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39070007 MAC_CG 87.459\PORTAL DA TRANSPARÊNCIA\"/>
    </mc:Choice>
  </mc:AlternateContent>
  <xr:revisionPtr revIDLastSave="0" documentId="13_ncr:1_{CCC68000-CA0C-4709-A0C8-4965E00CA7ED}" xr6:coauthVersionLast="47" xr6:coauthVersionMax="47" xr10:uidLastSave="{00000000-0000-0000-0000-000000000000}"/>
  <bookViews>
    <workbookView xWindow="-120" yWindow="-120" windowWidth="29040" windowHeight="15720" xr2:uid="{820BBDFD-A287-4D52-B3C6-70580E030809}"/>
  </bookViews>
  <sheets>
    <sheet name="CAPA " sheetId="2" r:id="rId1"/>
    <sheet name="AVISO DE CRÉDITO" sheetId="4" r:id="rId2"/>
    <sheet name="RESUMO FINANCEIRO " sheetId="8" r:id="rId3"/>
    <sheet name="RELAÇÃO DE PAGAMENTOS" sheetId="7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DE PAGAMENTOS'!$A$6:$K$10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DE PAGAMENTOS'!$A$1:$G$10</definedName>
    <definedName name="_xlnm.Print_Area" localSheetId="2">'RESUMO FINANCEIRO 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DE PAGAMENTOS'!$1:$6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l="1"/>
  <c r="F10" i="7" l="1"/>
</calcChain>
</file>

<file path=xl/sharedStrings.xml><?xml version="1.0" encoding="utf-8"?>
<sst xmlns="http://schemas.openxmlformats.org/spreadsheetml/2006/main" count="34" uniqueCount="29">
  <si>
    <t>MEDICAMENTOS E REAGENTES</t>
  </si>
  <si>
    <t>MATERIAIS HOSPITALARES EM GERAL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</si>
  <si>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</si>
  <si>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</si>
  <si>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</si>
  <si>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</si>
  <si>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</si>
  <si>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</si>
  <si>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</si>
  <si>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</si>
  <si>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</si>
  <si>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</si>
  <si>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 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</si>
  <si>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</si>
  <si>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</si>
  <si>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</si>
  <si>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</si>
  <si>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</si>
  <si>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RMED TECNOLOGIA MEDICA LTDA ME</t>
  </si>
  <si>
    <t>WERFEN MEDICAL LTDA</t>
  </si>
  <si>
    <t>CM HOSPITALAR S A</t>
  </si>
  <si>
    <t>NF N° 4302</t>
  </si>
  <si>
    <t>NF N° 61095</t>
  </si>
  <si>
    <t>NF N° 5742</t>
  </si>
  <si>
    <t>CLASSIFICAÇÃO</t>
  </si>
  <si>
    <t>MATERIAL DE CONSUMO</t>
  </si>
  <si>
    <t>Fluxo de Caixa Realizado</t>
  </si>
  <si>
    <t>INCREMENTO MAC - DEPUTADO ALEXANDRE FROTA - HCFMUSP</t>
  </si>
  <si>
    <t>RESOLUÇÃO SS Nº 82, DE 30,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</si>
</sst>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7" formatCode="#,##0.00_ ;[Red]\-#,##0.00\ 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3" fillId="0" borderId="0" xfId="1" applyFont="1"/>
    <xf numFmtId="164" fontId="5" fillId="0" borderId="1" xfId="1" applyNumberFormat="1" applyFont="1" applyBorder="1"/>
    <xf numFmtId="0" fontId="7" fillId="0" borderId="0" xfId="2" applyFont="1" applyAlignment="1">
      <alignment vertical="center"/>
    </xf>
    <xf numFmtId="0" fontId="11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 applyAlignment="1">
      <alignment horizontal="center"/>
    </xf>
    <xf numFmtId="0" fontId="1" fillId="0" borderId="0" xfId="3" applyAlignment="1">
      <alignment horizontal="left" indent="1"/>
    </xf>
    <xf numFmtId="14" fontId="1" fillId="0" borderId="0" xfId="3" applyNumberFormat="1" applyAlignment="1">
      <alignment horizontal="left" indent="1"/>
    </xf>
    <xf numFmtId="0" fontId="1" fillId="0" borderId="0" xfId="3" applyAlignment="1">
      <alignment horizontal="left" indent="2"/>
    </xf>
    <xf numFmtId="4" fontId="1" fillId="0" borderId="0" xfId="3" applyNumberFormat="1" applyAlignment="1">
      <alignment horizontal="right"/>
    </xf>
    <xf numFmtId="0" fontId="1" fillId="0" borderId="0" xfId="3"/>
    <xf numFmtId="0" fontId="12" fillId="0" borderId="0" xfId="3" applyFont="1" applyAlignment="1">
      <alignment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164" fontId="5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3" borderId="1" xfId="3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horizontal="left" vertical="center" indent="1"/>
    </xf>
    <xf numFmtId="0" fontId="16" fillId="3" borderId="1" xfId="3" applyFont="1" applyFill="1" applyBorder="1" applyAlignment="1">
      <alignment horizontal="left" vertical="center" indent="2"/>
    </xf>
    <xf numFmtId="14" fontId="17" fillId="3" borderId="1" xfId="3" applyNumberFormat="1" applyFont="1" applyFill="1" applyBorder="1" applyAlignment="1">
      <alignment horizontal="center" vertical="center"/>
    </xf>
    <xf numFmtId="14" fontId="17" fillId="3" borderId="1" xfId="3" applyNumberFormat="1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1" xfId="5" quotePrefix="1" applyNumberFormat="1" applyFont="1" applyFill="1" applyBorder="1" applyAlignment="1">
      <alignment horizontal="center" vertical="center"/>
    </xf>
    <xf numFmtId="0" fontId="20" fillId="0" borderId="1" xfId="5" applyNumberFormat="1" applyFont="1" applyFill="1" applyBorder="1" applyAlignment="1">
      <alignment horizontal="left" vertical="center" indent="1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14" fontId="22" fillId="0" borderId="0" xfId="3" applyNumberFormat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2" xfId="1" applyFont="1" applyBorder="1" applyAlignment="1">
      <alignment vertical="center" wrapText="1"/>
    </xf>
    <xf numFmtId="4" fontId="26" fillId="0" borderId="3" xfId="1" applyNumberFormat="1" applyFont="1" applyBorder="1" applyAlignment="1">
      <alignment vertical="center"/>
    </xf>
    <xf numFmtId="0" fontId="27" fillId="0" borderId="4" xfId="1" applyFont="1" applyBorder="1" applyAlignment="1">
      <alignment horizontal="left" vertical="center" wrapText="1"/>
    </xf>
    <xf numFmtId="4" fontId="27" fillId="0" borderId="5" xfId="1" applyNumberFormat="1" applyFont="1" applyBorder="1" applyAlignment="1">
      <alignment vertical="center"/>
    </xf>
    <xf numFmtId="4" fontId="27" fillId="0" borderId="0" xfId="1" applyNumberFormat="1" applyFont="1" applyAlignment="1">
      <alignment vertical="center"/>
    </xf>
    <xf numFmtId="0" fontId="26" fillId="0" borderId="0" xfId="1" applyFont="1" applyAlignment="1">
      <alignment horizontal="left" vertical="center" wrapText="1"/>
    </xf>
    <xf numFmtId="4" fontId="26" fillId="0" borderId="0" xfId="1" applyNumberFormat="1" applyFont="1" applyAlignment="1">
      <alignment vertical="center"/>
    </xf>
    <xf numFmtId="0" fontId="26" fillId="4" borderId="4" xfId="1" applyFont="1" applyFill="1" applyBorder="1" applyAlignment="1">
      <alignment horizontal="left" vertical="center" wrapText="1"/>
    </xf>
    <xf numFmtId="4" fontId="26" fillId="4" borderId="5" xfId="1" applyNumberFormat="1" applyFont="1" applyFill="1" applyBorder="1" applyAlignment="1">
      <alignment vertical="center"/>
    </xf>
    <xf numFmtId="0" fontId="28" fillId="0" borderId="0" xfId="1" applyFont="1" applyAlignment="1">
      <alignment vertical="center" wrapText="1"/>
    </xf>
    <xf numFmtId="4" fontId="28" fillId="0" borderId="0" xfId="1" applyNumberFormat="1" applyFont="1" applyAlignment="1">
      <alignment vertical="center"/>
    </xf>
    <xf numFmtId="0" fontId="26" fillId="4" borderId="4" xfId="1" applyFont="1" applyFill="1" applyBorder="1" applyAlignment="1">
      <alignment horizontal="left" vertical="center"/>
    </xf>
    <xf numFmtId="4" fontId="29" fillId="4" borderId="5" xfId="1" applyNumberFormat="1" applyFont="1" applyFill="1" applyBorder="1" applyAlignment="1">
      <alignment vertical="center"/>
    </xf>
    <xf numFmtId="0" fontId="25" fillId="0" borderId="0" xfId="1" applyFont="1"/>
    <xf numFmtId="4" fontId="25" fillId="0" borderId="0" xfId="1" applyNumberFormat="1" applyFont="1"/>
    <xf numFmtId="0" fontId="30" fillId="5" borderId="6" xfId="1" applyFont="1" applyFill="1" applyBorder="1" applyAlignment="1">
      <alignment vertical="center"/>
    </xf>
    <xf numFmtId="167" fontId="30" fillId="5" borderId="7" xfId="1" applyNumberFormat="1" applyFont="1" applyFill="1" applyBorder="1" applyAlignment="1">
      <alignment vertical="center"/>
    </xf>
    <xf numFmtId="0" fontId="31" fillId="0" borderId="0" xfId="1" applyFont="1"/>
    <xf numFmtId="164" fontId="21" fillId="3" borderId="11" xfId="3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14" fontId="4" fillId="0" borderId="1" xfId="2" applyNumberFormat="1" applyFont="1" applyBorder="1" applyAlignment="1">
      <alignment horizontal="center"/>
    </xf>
    <xf numFmtId="0" fontId="1" fillId="0" borderId="0" xfId="6"/>
    <xf numFmtId="4" fontId="1" fillId="0" borderId="0" xfId="6" applyNumberFormat="1"/>
    <xf numFmtId="0" fontId="10" fillId="0" borderId="0" xfId="2" applyFont="1" applyAlignment="1">
      <alignment horizontal="center" vertical="center"/>
    </xf>
    <xf numFmtId="0" fontId="7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17" fontId="8" fillId="0" borderId="0" xfId="4" quotePrefix="1" applyNumberFormat="1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21" fillId="3" borderId="8" xfId="3" applyFont="1" applyFill="1" applyBorder="1" applyAlignment="1">
      <alignment horizontal="left" vertical="center" indent="1"/>
    </xf>
    <xf numFmtId="0" fontId="21" fillId="3" borderId="9" xfId="3" applyFont="1" applyFill="1" applyBorder="1" applyAlignment="1">
      <alignment horizontal="left" vertical="center" indent="1"/>
    </xf>
    <xf numFmtId="0" fontId="21" fillId="3" borderId="10" xfId="3" applyFont="1" applyFill="1" applyBorder="1" applyAlignment="1">
      <alignment horizontal="left" vertical="center" indent="1"/>
    </xf>
  </cellXfs>
  <cellStyles count="7">
    <cellStyle name="Normal" xfId="0" builtinId="0"/>
    <cellStyle name="Normal 2 2 2 2 12" xfId="1" xr:uid="{94F1526A-0B93-4152-8621-71FD14239A22}"/>
    <cellStyle name="Normal 3 2" xfId="2" xr:uid="{0CE2DCE3-CD69-40F2-AE51-CD58EC0A5B07}"/>
    <cellStyle name="Normal 3 3" xfId="4" xr:uid="{A405943E-1520-42B2-9BE6-9553685D65EA}"/>
    <cellStyle name="Normal 4 2" xfId="3" xr:uid="{CEE1FDDF-DE00-492F-BC52-DB30FD52EA64}"/>
    <cellStyle name="Normal 4 2 2" xfId="6" xr:uid="{C53CEAD4-3FE5-4BD1-87C8-7081EB8D3437}"/>
    <cellStyle name="Vírgula 2 2" xfId="5" xr:uid="{2ADA17E3-D05C-40D0-A6DB-920D9D8BA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15</xdr:col>
      <xdr:colOff>149678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FFFEAD-6BA7-4A78-B501-ABB81F47D5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161925</xdr:rowOff>
    </xdr:from>
    <xdr:to>
      <xdr:col>8</xdr:col>
      <xdr:colOff>276225</xdr:colOff>
      <xdr:row>23</xdr:row>
      <xdr:rowOff>9525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68F57C9-16FA-82D2-8CB4-42ADDAF20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3425"/>
          <a:ext cx="5153025" cy="3657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304800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C0A18-F106-4BAA-AAC7-91C155AA3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1816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32E125-63BF-41D5-BEC3-B229FDCCE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91BC84-0D40-4305-AFFA-6E6933F6D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87820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D06A6-96E1-407B-A408-12810DFF4759}">
  <dimension ref="A1:N9"/>
  <sheetViews>
    <sheetView showGridLines="0" tabSelected="1" zoomScale="70" zoomScaleNormal="70" workbookViewId="0">
      <selection activeCell="A9" sqref="A1:N9"/>
    </sheetView>
  </sheetViews>
  <sheetFormatPr defaultColWidth="9.140625" defaultRowHeight="24.75" customHeight="1" x14ac:dyDescent="0.25"/>
  <cols>
    <col min="1" max="1" width="55.7109375" style="3" customWidth="1"/>
    <col min="2" max="8" width="9.140625" style="3"/>
    <col min="9" max="9" width="37.140625" style="3" customWidth="1"/>
    <col min="10" max="10" width="0.28515625" style="3" customWidth="1"/>
    <col min="11" max="12" width="9.140625" style="3"/>
    <col min="13" max="13" width="8.85546875" style="3" customWidth="1"/>
    <col min="14" max="14" width="10.7109375" style="3" hidden="1" customWidth="1"/>
    <col min="15" max="16384" width="9.140625" style="3"/>
  </cols>
  <sheetData>
    <row r="1" spans="1:14" ht="80.25" customHeight="1" x14ac:dyDescent="0.25">
      <c r="A1" s="58" t="s">
        <v>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55" customFormat="1" ht="51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55" customFormat="1" ht="86.2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56" customFormat="1" ht="30.75" x14ac:dyDescent="0.25">
      <c r="A4" s="60" t="s">
        <v>12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56" customFormat="1" ht="30.75" x14ac:dyDescent="0.25">
      <c r="A5" s="61" t="s">
        <v>28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56" customFormat="1" ht="30.75" x14ac:dyDescent="0.25">
      <c r="A6" s="61" t="s">
        <v>27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s="55" customFormat="1" ht="190.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55" customFormat="1" ht="51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9.75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</sheetData>
  <mergeCells count="7">
    <mergeCell ref="A9:N9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11811023622047245" footer="0.11811023622047245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12DB-E8F9-4F0C-A717-2788C4430762}">
  <dimension ref="A1"/>
  <sheetViews>
    <sheetView showGridLines="0" workbookViewId="0">
      <selection activeCell="O8" sqref="O8"/>
    </sheetView>
  </sheetViews>
  <sheetFormatPr defaultRowHeight="15" x14ac:dyDescent="0.25"/>
  <cols>
    <col min="13" max="13" width="8.85546875" customWidth="1"/>
    <col min="14" max="14" width="0" hidden="1" customWidth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ADCE-F2FB-491B-89F9-6EDC974DA8B0}">
  <dimension ref="A1:D21"/>
  <sheetViews>
    <sheetView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43" customWidth="1"/>
    <col min="2" max="2" width="38.28515625" style="43" customWidth="1"/>
    <col min="3" max="3" width="20.7109375" style="52" bestFit="1" customWidth="1"/>
    <col min="4" max="4" width="12" style="52" bestFit="1" customWidth="1"/>
    <col min="5" max="12" width="9.140625" style="52"/>
    <col min="13" max="13" width="8.85546875" style="52" customWidth="1"/>
    <col min="14" max="14" width="0" style="52" hidden="1" customWidth="1"/>
    <col min="15" max="16384" width="9.140625" style="52"/>
  </cols>
  <sheetData>
    <row r="1" spans="1:4" ht="52.15" customHeight="1" x14ac:dyDescent="0.25">
      <c r="A1" s="28"/>
      <c r="B1" s="28"/>
    </row>
    <row r="2" spans="1:4" ht="27" customHeight="1" x14ac:dyDescent="0.25">
      <c r="A2" s="28"/>
      <c r="B2" s="28"/>
    </row>
    <row r="3" spans="1:4" ht="25.15" customHeight="1" x14ac:dyDescent="0.25">
      <c r="A3" s="63" t="s">
        <v>26</v>
      </c>
      <c r="B3" s="63"/>
    </row>
    <row r="4" spans="1:4" ht="14.45" customHeight="1" x14ac:dyDescent="0.25">
      <c r="A4" s="29"/>
      <c r="B4" s="29"/>
    </row>
    <row r="5" spans="1:4" ht="14.45" customHeight="1" x14ac:dyDescent="0.25">
      <c r="A5" s="29"/>
      <c r="B5" s="29"/>
    </row>
    <row r="6" spans="1:4" ht="15.75" thickBot="1" x14ac:dyDescent="0.3">
      <c r="A6" s="30" t="s">
        <v>13</v>
      </c>
      <c r="B6" s="31">
        <v>0</v>
      </c>
    </row>
    <row r="7" spans="1:4" ht="27.6" customHeight="1" x14ac:dyDescent="0.25">
      <c r="A7" s="32" t="s">
        <v>14</v>
      </c>
      <c r="B7" s="33">
        <v>150000</v>
      </c>
    </row>
    <row r="8" spans="1:4" ht="27.6" customHeight="1" x14ac:dyDescent="0.25">
      <c r="A8" s="32" t="s">
        <v>15</v>
      </c>
      <c r="B8" s="33">
        <v>1004.07</v>
      </c>
    </row>
    <row r="9" spans="1:4" x14ac:dyDescent="0.25">
      <c r="A9" s="35"/>
      <c r="B9" s="36"/>
    </row>
    <row r="10" spans="1:4" x14ac:dyDescent="0.25">
      <c r="A10" s="37" t="s">
        <v>2</v>
      </c>
      <c r="B10" s="38">
        <f>SUM(B6:B8)</f>
        <v>151004.07</v>
      </c>
    </row>
    <row r="11" spans="1:4" x14ac:dyDescent="0.25">
      <c r="A11" s="35"/>
      <c r="B11" s="36"/>
    </row>
    <row r="12" spans="1:4" ht="27.6" customHeight="1" x14ac:dyDescent="0.25">
      <c r="A12" s="39" t="s">
        <v>16</v>
      </c>
      <c r="B12" s="40"/>
    </row>
    <row r="13" spans="1:4" ht="27.6" customHeight="1" x14ac:dyDescent="0.25">
      <c r="A13" s="32" t="s">
        <v>25</v>
      </c>
      <c r="B13" s="34">
        <v>-151004.07</v>
      </c>
      <c r="C13" s="53"/>
      <c r="D13" s="53"/>
    </row>
    <row r="14" spans="1:4" x14ac:dyDescent="0.25">
      <c r="A14" s="35"/>
      <c r="B14" s="36"/>
    </row>
    <row r="15" spans="1:4" ht="27.6" customHeight="1" x14ac:dyDescent="0.25">
      <c r="A15" s="41" t="s">
        <v>2</v>
      </c>
      <c r="B15" s="42">
        <f>SUM(B13:B14)</f>
        <v>-151004.07</v>
      </c>
      <c r="C15" s="53"/>
    </row>
    <row r="16" spans="1:4" x14ac:dyDescent="0.25">
      <c r="B16" s="44"/>
    </row>
    <row r="17" spans="1:2" ht="27.6" customHeight="1" thickBot="1" x14ac:dyDescent="0.3">
      <c r="A17" s="45" t="s">
        <v>17</v>
      </c>
      <c r="B17" s="46">
        <f>B10+B15</f>
        <v>0</v>
      </c>
    </row>
    <row r="21" spans="1:2" x14ac:dyDescent="0.25">
      <c r="A21" s="47"/>
      <c r="B21" s="4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C08A-E237-4655-A8B1-D501FE439A5E}">
  <dimension ref="A1:K10"/>
  <sheetViews>
    <sheetView showGridLines="0" workbookViewId="0">
      <selection activeCell="G10" sqref="A1:G10"/>
    </sheetView>
  </sheetViews>
  <sheetFormatPr defaultColWidth="9.140625" defaultRowHeight="15" x14ac:dyDescent="0.25"/>
  <cols>
    <col min="1" max="1" width="6.140625" style="6" customWidth="1"/>
    <col min="2" max="2" width="12.28515625" style="6" bestFit="1" customWidth="1"/>
    <col min="3" max="3" width="34.5703125" style="7" bestFit="1" customWidth="1"/>
    <col min="4" max="4" width="18.7109375" style="7" bestFit="1" customWidth="1"/>
    <col min="5" max="5" width="28" style="7" bestFit="1" customWidth="1"/>
    <col min="6" max="6" width="16.140625" style="10" bestFit="1" customWidth="1"/>
    <col min="7" max="7" width="15.5703125" style="8" customWidth="1"/>
    <col min="8" max="12" width="9.140625" style="11"/>
    <col min="13" max="13" width="8.85546875" style="11" customWidth="1"/>
    <col min="14" max="14" width="0" style="11" hidden="1" customWidth="1"/>
    <col min="15" max="16384" width="9.140625" style="11"/>
  </cols>
  <sheetData>
    <row r="1" spans="1:11" s="5" customFormat="1" ht="53.25" customHeight="1" x14ac:dyDescent="0.2">
      <c r="A1" s="64"/>
      <c r="B1" s="64"/>
      <c r="C1" s="64"/>
      <c r="D1" s="64"/>
      <c r="E1" s="64"/>
      <c r="F1" s="64"/>
      <c r="G1" s="64"/>
      <c r="H1" s="4"/>
      <c r="I1" s="4"/>
      <c r="J1" s="1"/>
      <c r="K1" s="4"/>
    </row>
    <row r="2" spans="1:11" ht="12" customHeight="1" x14ac:dyDescent="0.25">
      <c r="E2" s="8"/>
      <c r="F2" s="9"/>
      <c r="G2" s="10"/>
    </row>
    <row r="3" spans="1:11" s="12" customFormat="1" ht="36.75" customHeight="1" x14ac:dyDescent="0.25">
      <c r="A3" s="65" t="s">
        <v>4</v>
      </c>
      <c r="B3" s="65"/>
      <c r="C3" s="65"/>
      <c r="D3" s="65"/>
      <c r="E3" s="65"/>
      <c r="F3" s="65"/>
      <c r="G3" s="65"/>
    </row>
    <row r="4" spans="1:11" s="12" customFormat="1" ht="20.100000000000001" customHeight="1" x14ac:dyDescent="0.25">
      <c r="A4" s="65"/>
      <c r="B4" s="65"/>
      <c r="C4" s="65"/>
      <c r="D4" s="65"/>
      <c r="E4" s="65"/>
      <c r="F4" s="65"/>
      <c r="G4" s="65"/>
    </row>
    <row r="5" spans="1:11" s="16" customFormat="1" ht="13.5" customHeight="1" x14ac:dyDescent="0.25">
      <c r="A5" s="13"/>
      <c r="B5" s="14"/>
      <c r="C5" s="13"/>
      <c r="D5" s="13"/>
      <c r="E5" s="13"/>
      <c r="F5" s="15"/>
      <c r="G5" s="13"/>
    </row>
    <row r="6" spans="1:11" s="22" customFormat="1" ht="27" customHeight="1" x14ac:dyDescent="0.2">
      <c r="A6" s="17" t="s">
        <v>5</v>
      </c>
      <c r="B6" s="17" t="s">
        <v>6</v>
      </c>
      <c r="C6" s="18" t="s">
        <v>7</v>
      </c>
      <c r="D6" s="18" t="s">
        <v>24</v>
      </c>
      <c r="E6" s="19" t="s">
        <v>8</v>
      </c>
      <c r="F6" s="20" t="s">
        <v>9</v>
      </c>
      <c r="G6" s="21" t="s">
        <v>10</v>
      </c>
      <c r="H6" s="12"/>
    </row>
    <row r="7" spans="1:11" x14ac:dyDescent="0.25">
      <c r="A7" s="23">
        <v>1</v>
      </c>
      <c r="B7" s="49" t="s">
        <v>21</v>
      </c>
      <c r="C7" s="24" t="s">
        <v>1</v>
      </c>
      <c r="D7" s="50" t="s">
        <v>25</v>
      </c>
      <c r="E7" s="50" t="s">
        <v>18</v>
      </c>
      <c r="F7" s="2">
        <v>-712.6</v>
      </c>
      <c r="G7" s="51">
        <v>44788</v>
      </c>
    </row>
    <row r="8" spans="1:11" x14ac:dyDescent="0.25">
      <c r="A8" s="23">
        <v>2</v>
      </c>
      <c r="B8" s="49" t="s">
        <v>23</v>
      </c>
      <c r="C8" s="24" t="s">
        <v>0</v>
      </c>
      <c r="D8" s="50" t="s">
        <v>25</v>
      </c>
      <c r="E8" s="50" t="s">
        <v>20</v>
      </c>
      <c r="F8" s="2">
        <v>-65733.47</v>
      </c>
      <c r="G8" s="51">
        <v>45075</v>
      </c>
    </row>
    <row r="9" spans="1:11" x14ac:dyDescent="0.25">
      <c r="A9" s="23">
        <v>3</v>
      </c>
      <c r="B9" s="49" t="s">
        <v>22</v>
      </c>
      <c r="C9" s="24" t="s">
        <v>0</v>
      </c>
      <c r="D9" s="50" t="s">
        <v>25</v>
      </c>
      <c r="E9" s="50" t="s">
        <v>19</v>
      </c>
      <c r="F9" s="2">
        <v>-84558</v>
      </c>
      <c r="G9" s="51">
        <v>45103</v>
      </c>
    </row>
    <row r="10" spans="1:11" s="26" customFormat="1" ht="26.45" customHeight="1" thickBot="1" x14ac:dyDescent="0.3">
      <c r="A10" s="66" t="s">
        <v>11</v>
      </c>
      <c r="B10" s="67"/>
      <c r="C10" s="67"/>
      <c r="D10" s="67"/>
      <c r="E10" s="68"/>
      <c r="F10" s="48">
        <f>SUM(F7:F9)</f>
        <v>-151004.07</v>
      </c>
      <c r="G10" s="25"/>
      <c r="I10" s="27"/>
    </row>
  </sheetData>
  <mergeCells count="4">
    <mergeCell ref="A1:G1"/>
    <mergeCell ref="A3:G3"/>
    <mergeCell ref="A4:G4"/>
    <mergeCell ref="A10:E10"/>
  </mergeCells>
  <printOptions horizontalCentered="1"/>
  <pageMargins left="0.59055118110236227" right="0.59055118110236227" top="0.98425196850393704" bottom="0.98425196850393704" header="0.11811023622047245" footer="0.11811023622047245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2DD43B-7729-4B77-B346-F3EB1742711B}"/>
</file>

<file path=customXml/itemProps2.xml><?xml version="1.0" encoding="utf-8"?>
<ds:datastoreItem xmlns:ds="http://schemas.openxmlformats.org/officeDocument/2006/customXml" ds:itemID="{545212CE-11DB-4A87-A2D2-0579592681C8}"/>
</file>

<file path=customXml/itemProps3.xml><?xml version="1.0" encoding="utf-8"?>
<ds:datastoreItem xmlns:ds="http://schemas.openxmlformats.org/officeDocument/2006/customXml" ds:itemID="{4CDF79D0-FE4F-4D41-BE86-B91FB6CE8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 </vt:lpstr>
      <vt:lpstr>AVISO DE CRÉDITO</vt:lpstr>
      <vt:lpstr>RESUMO FINANCEIRO </vt:lpstr>
      <vt:lpstr>RELAÇÃO DE PAGAMENTOS</vt:lpstr>
      <vt:lpstr>'RELAÇÃO DE PAGAMENTOS'!Area_de_impressao</vt:lpstr>
      <vt:lpstr>'RESUMO FINANCEIRO '!Area_de_impressao</vt:lpstr>
      <vt:lpstr>'RELAÇÃO DE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Tuanne Carolina Gaspar</cp:lastModifiedBy>
  <cp:lastPrinted>2025-01-30T12:05:14Z</cp:lastPrinted>
  <dcterms:created xsi:type="dcterms:W3CDTF">2025-01-16T15:54:14Z</dcterms:created>
  <dcterms:modified xsi:type="dcterms:W3CDTF">2025-01-30T12:05:19Z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