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4.xml" ContentType="application/vnd.openxmlformats-officedocument.drawing+xml"/>
  <Override PartName="/xl/drawings/drawing3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O:\Geral\Geral\Portal da Transparência - Controladoria\10 - Portarias Estaduais\EMENDA Nº 42210005 MAC_CG 87.506\"/>
    </mc:Choice>
  </mc:AlternateContent>
  <xr:revisionPtr revIDLastSave="0" documentId="13_ncr:1_{0F595B24-9248-425A-AE8E-9B93710BB1DF}" xr6:coauthVersionLast="47" xr6:coauthVersionMax="47" xr10:uidLastSave="{00000000-0000-0000-0000-000000000000}"/>
  <bookViews>
    <workbookView xWindow="-120" yWindow="-120" windowWidth="29040" windowHeight="15840" xr2:uid="{5A7E0A2E-468D-4A80-9BBF-231898DF5AA5}"/>
  </bookViews>
  <sheets>
    <sheet name="CAPA" sheetId="7" r:id="rId1"/>
    <sheet name=" AVISO CRÉDITO" sheetId="6" r:id="rId2"/>
    <sheet name=" RESUMO FINANCEIRO" sheetId="5" r:id="rId3"/>
    <sheet name=" RELAÇÃO PAGAMENTOS" sheetId="2" r:id="rId4"/>
  </sheets>
  <externalReferences>
    <externalReference r:id="rId5"/>
    <externalReference r:id="rId6"/>
  </externalReferences>
  <definedNames>
    <definedName name="_2" localSheetId="1">#REF!</definedName>
    <definedName name="_2" localSheetId="0">#REF!</definedName>
    <definedName name="_2">#REF!</definedName>
    <definedName name="_xlnm._FilterDatabase" localSheetId="3" hidden="1">' RELAÇÃO PAGAMENTOS'!$A$5:$K$22</definedName>
    <definedName name="A" localSheetId="1">#REF!</definedName>
    <definedName name="A" localSheetId="2">#REF!</definedName>
    <definedName name="A" localSheetId="0">#REF!</definedName>
    <definedName name="A">#REF!</definedName>
    <definedName name="AAAAAAAAAAA" localSheetId="2">#REF!</definedName>
    <definedName name="AAAAAAAAAAA" localSheetId="0">#REF!</definedName>
    <definedName name="AAAAAAAAAAA">#REF!</definedName>
    <definedName name="ANEXO12">#REF!</definedName>
    <definedName name="_xlnm.Print_Area" localSheetId="1">' AVISO CRÉDITO'!$A$1:$K$28</definedName>
    <definedName name="_xlnm.Print_Area" localSheetId="3">' RELAÇÃO PAGAMENTOS'!$A$1:$G$22</definedName>
    <definedName name="_xlnm.Print_Area" localSheetId="2">' RESUMO FINANCEIRO'!$A$1:$B$18</definedName>
    <definedName name="B" localSheetId="1">#REF!</definedName>
    <definedName name="B" localSheetId="2">#REF!</definedName>
    <definedName name="B" localSheetId="0">#REF!</definedName>
    <definedName name="B">#REF!</definedName>
    <definedName name="bbbbbbbbbbbbbbb" localSheetId="2">#REF!</definedName>
    <definedName name="bbbbbbbbbbbbbbb" localSheetId="0">#REF!</definedName>
    <definedName name="bbbbbbbbbbbbbbb">#REF!</definedName>
    <definedName name="CONSOL_HIERARQUIZADO_HCOP" localSheetId="2">#REF!</definedName>
    <definedName name="CONSOL_HIERARQUIZADO_HCOP" localSheetId="0">#REF!</definedName>
    <definedName name="CONSOL_HIERARQUIZADO_HCOP">#REF!</definedName>
    <definedName name="CONSOLIDADO" localSheetId="2">#REF!</definedName>
    <definedName name="CONSOLIDADO" localSheetId="0">#REF!</definedName>
    <definedName name="CONSOLIDADO">#REF!</definedName>
    <definedName name="CRIS" localSheetId="2">#REF!</definedName>
    <definedName name="CRIS" localSheetId="0">#REF!</definedName>
    <definedName name="CRIS">#REF!</definedName>
    <definedName name="DCNE">#REF!</definedName>
    <definedName name="dEMONS">#REF!</definedName>
    <definedName name="Despesas">[1]RecProprios!$E$1:$E$65536</definedName>
    <definedName name="E" localSheetId="1">#REF!</definedName>
    <definedName name="E" localSheetId="2">#REF!</definedName>
    <definedName name="E" localSheetId="0">#REF!</definedName>
    <definedName name="E">#REF!</definedName>
    <definedName name="e_consolidado_hier_completa" localSheetId="2">#REF!</definedName>
    <definedName name="e_consolidado_hier_completa" localSheetId="0">#REF!</definedName>
    <definedName name="e_consolidado_hier_completa">#REF!</definedName>
    <definedName name="e_consolidado_julho07_hier_completa" localSheetId="2">#REF!</definedName>
    <definedName name="e_consolidado_julho07_hier_completa" localSheetId="0">#REF!</definedName>
    <definedName name="e_consolidado_julho07_hier_completa">#REF!</definedName>
    <definedName name="e_saldo_total_julh07_hier_completa" localSheetId="2">#REF!</definedName>
    <definedName name="e_saldo_total_julh07_hier_completa" localSheetId="0">#REF!</definedName>
    <definedName name="e_saldo_total_julh07_hier_completa">#REF!</definedName>
    <definedName name="F" localSheetId="2">#REF!</definedName>
    <definedName name="F" localSheetId="0">#REF!</definedName>
    <definedName name="F">#REF!</definedName>
    <definedName name="FFFFFFF" localSheetId="2">#REF!</definedName>
    <definedName name="FFFFFFF" localSheetId="0">#REF!</definedName>
    <definedName name="FFFFFFF">#REF!</definedName>
    <definedName name="FFFFFFFFFFFFFFFFFF" localSheetId="2">#REF!</definedName>
    <definedName name="FFFFFFFFFFFFFFFFFF" localSheetId="0">#REF!</definedName>
    <definedName name="FFFFFFFFFFFFFFFFFF">#REF!</definedName>
    <definedName name="Fonte">[1]Tabelas!$D$1:$D$3</definedName>
    <definedName name="fppfpfpfp" localSheetId="1">#REF!</definedName>
    <definedName name="fppfpfpfp" localSheetId="2">#REF!</definedName>
    <definedName name="fppfpfpfp" localSheetId="0">#REF!</definedName>
    <definedName name="fppfpfpfp">#REF!</definedName>
    <definedName name="ggg" localSheetId="2">#REF!</definedName>
    <definedName name="ggg" localSheetId="0">#REF!</definedName>
    <definedName name="ggg">#REF!</definedName>
    <definedName name="GR" localSheetId="2">#REF!</definedName>
    <definedName name="GR" localSheetId="0">#REF!</definedName>
    <definedName name="GR">#REF!</definedName>
    <definedName name="ICESP_DFC___CONSOL_HIERAR" localSheetId="2">#REF!</definedName>
    <definedName name="ICESP_DFC___CONSOL_HIERAR" localSheetId="0">#REF!</definedName>
    <definedName name="ICESP_DFC___CONSOL_HIERAR">#REF!</definedName>
    <definedName name="já" localSheetId="2">#REF!</definedName>
    <definedName name="já" localSheetId="0">#REF!</definedName>
    <definedName name="já">#REF!</definedName>
    <definedName name="jjjjjjjjjjjjjjjjjjjjj" localSheetId="2">#REF!</definedName>
    <definedName name="jjjjjjjjjjjjjjjjjjjjj" localSheetId="0">#REF!</definedName>
    <definedName name="jjjjjjjjjjjjjjjjjjjjj">#REF!</definedName>
    <definedName name="k" localSheetId="2">#REF!</definedName>
    <definedName name="k" localSheetId="0">#REF!</definedName>
    <definedName name="k">#REF!</definedName>
    <definedName name="LDLDLDLDLD" localSheetId="2">#REF!</definedName>
    <definedName name="LDLDLDLDLD" localSheetId="0">#REF!</definedName>
    <definedName name="LDLDLDLDLD">#REF!</definedName>
    <definedName name="LeiAutorizadora">[1]Tabelas!$F$1:$F$13</definedName>
    <definedName name="LL" localSheetId="1">#REF!</definedName>
    <definedName name="LL" localSheetId="2">#REF!</definedName>
    <definedName name="LL" localSheetId="0">#REF!</definedName>
    <definedName name="LL">#REF!</definedName>
    <definedName name="mmmm" localSheetId="2">#REF!</definedName>
    <definedName name="mmmm" localSheetId="0">#REF!</definedName>
    <definedName name="mmmm">#REF!</definedName>
    <definedName name="N___Consolidado_ICESP_HIER" localSheetId="2">#REF!</definedName>
    <definedName name="N___Consolidado_ICESP_HIER" localSheetId="0">#REF!</definedName>
    <definedName name="N___Consolidado_ICESP_HIER">#REF!</definedName>
    <definedName name="NatDesp">[1]Tabelas!$A$1:$A$6</definedName>
    <definedName name="o" localSheetId="1">#REF!</definedName>
    <definedName name="o" localSheetId="2">#REF!</definedName>
    <definedName name="o" localSheetId="0">#REF!</definedName>
    <definedName name="o">#REF!</definedName>
    <definedName name="tb" localSheetId="2">#REF!</definedName>
    <definedName name="tb" localSheetId="0">#REF!</definedName>
    <definedName name="tb">#REF!</definedName>
    <definedName name="tbCG">[2]Plan1!$J$5:$K$1422</definedName>
    <definedName name="tbEspTit">[2]Plan1!$A$5:$B$7</definedName>
    <definedName name="tbTpReceita">[2]Plan1!$D$5:$E$10</definedName>
    <definedName name="_xlnm.Print_Titles" localSheetId="3">' RELAÇÃO PAGAMENTOS'!$1:$5</definedName>
    <definedName name="UGE">[1]Tabelas!$E$1:$E$3</definedName>
    <definedName name="z" localSheetId="1">#REF!</definedName>
    <definedName name="z" localSheetId="2">#REF!</definedName>
    <definedName name="z" localSheetId="0">#REF!</definedName>
    <definedName name="z">#REF!</definedName>
    <definedName name="ZZ_DISTR_AIH_CONTR_DEZ2005" localSheetId="2">#REF!</definedName>
    <definedName name="ZZ_DISTR_AIH_CONTR_DEZ2005" localSheetId="0">#REF!</definedName>
    <definedName name="ZZ_DISTR_AIH_CONTR_DEZ2005">#REF!</definedName>
    <definedName name="ZZ_DISTR_AIH_CONTR_JAN2006" localSheetId="2">#REF!</definedName>
    <definedName name="ZZ_DISTR_AIH_CONTR_JAN2006" localSheetId="0">#REF!</definedName>
    <definedName name="ZZ_DISTR_AIH_CONTR_JAN2006">#REF!</definedName>
    <definedName name="ZZ_DISTR_AMB_CONTR_DEZ2005" localSheetId="2">#REF!</definedName>
    <definedName name="ZZ_DISTR_AMB_CONTR_DEZ2005" localSheetId="0">#REF!</definedName>
    <definedName name="ZZ_DISTR_AMB_CONTR_DEZ2005">#REF!</definedName>
    <definedName name="ZZ_DISTR_AMB_CONTR_JAN2006" localSheetId="2">#REF!</definedName>
    <definedName name="ZZ_DISTR_AMB_CONTR_JAN2006" localSheetId="0">#REF!</definedName>
    <definedName name="ZZ_DISTR_AMB_CONTR_JAN2006">#REF!</definedName>
    <definedName name="ZZ_DISTR_CONTR_AMB_JAN2006_Sem_coincidentes_ZZ_DISTR_AMB_CONTR_J" localSheetId="2">#REF!</definedName>
    <definedName name="ZZ_DISTR_CONTR_AMB_JAN2006_Sem_coincidentes_ZZ_DISTR_AMB_CONTR_J" localSheetId="0">#REF!</definedName>
    <definedName name="ZZ_DISTR_CONTR_AMB_JAN2006_Sem_coincidentes_ZZ_DISTR_AMB_CONTR_J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1" i="5" l="1"/>
  <c r="B16" i="5"/>
  <c r="B18" i="5" l="1"/>
  <c r="F22" i="2" l="1"/>
</calcChain>
</file>

<file path=xl/sharedStrings.xml><?xml version="1.0" encoding="utf-8"?>
<sst xmlns="http://schemas.openxmlformats.org/spreadsheetml/2006/main" count="71" uniqueCount="26">
  <si>
    <t>ITEM</t>
  </si>
  <si>
    <t>NF/TÍTULO</t>
  </si>
  <si>
    <t>DESPESA</t>
  </si>
  <si>
    <t>FAVORECIDO</t>
  </si>
  <si>
    <t>VLR PAGO</t>
  </si>
  <si>
    <t>DATA LIQUIDAÇÃO</t>
  </si>
  <si>
    <t xml:space="preserve">MATERIAIS HOSPITALARES EM GERAL         </t>
  </si>
  <si>
    <t xml:space="preserve">MEDICAMENTOS E REAGENTES                </t>
  </si>
  <si>
    <t>TOTAL</t>
  </si>
  <si>
    <t xml:space="preserve">  </t>
  </si>
  <si>
    <t>RELAÇÃO DE PAGAMENTOS</t>
  </si>
  <si>
    <t>Total</t>
  </si>
  <si>
    <t xml:space="preserve">ÓRTESES, PRÓTESES E MATERIAIS ESPECIAIS </t>
  </si>
  <si>
    <t xml:space="preserve">MAT. P/ OBRAS, REFORMAS E MANUTENÇÃO    </t>
  </si>
  <si>
    <t>Saldo inicial</t>
  </si>
  <si>
    <t>Pagamentos de despesas</t>
  </si>
  <si>
    <t>Saldo Final</t>
  </si>
  <si>
    <t>VALOR RECEBIDO</t>
  </si>
  <si>
    <t>RECEITAS FINANCEIRAS</t>
  </si>
  <si>
    <t>CLASSIFICAÇÃO</t>
  </si>
  <si>
    <t>VALOR DEVOLVIDO</t>
  </si>
  <si>
    <t>MATERIAL DE CONSUMO</t>
  </si>
  <si>
    <t xml:space="preserve">Fluxo de Caixa Realizado </t>
  </si>
  <si>
    <t xml:space="preserve"> SECRETARIA DE ESTADO DA SAÚDE DE SÃO PAULO</t>
  </si>
  <si>
    <t>RESOLUÇÃO SS Nº 69, DE 22 DE JUNHO DE 2023.</t>
  </si>
  <si>
    <t>INCREMENTO MAC – SENADOR GIORDANO - ICR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</si>
</sst>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dd/mm/yy;@"/>
    <numFmt numFmtId="166" formatCode="#,##0.00_ ;[Red]\-#,##0.00\ "/>
  </numFmts>
  <fonts count="32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8"/>
      <color theme="1"/>
      <name val="Franklin Gothic Medium"/>
      <family val="2"/>
    </font>
    <font>
      <b/>
      <sz val="14"/>
      <color theme="9" tint="-0.249977111117893"/>
      <name val="Verdana"/>
      <family val="2"/>
    </font>
    <font>
      <sz val="14"/>
      <color theme="1"/>
      <name val="Aptos Narrow"/>
      <family val="2"/>
      <scheme val="minor"/>
    </font>
    <font>
      <b/>
      <sz val="12"/>
      <color theme="9" tint="-0.249977111117893"/>
      <name val="Verdana"/>
      <family val="2"/>
    </font>
    <font>
      <sz val="9"/>
      <color rgb="FFFF33CC"/>
      <name val="Franklin Gothic Medium"/>
      <family val="2"/>
    </font>
    <font>
      <sz val="8"/>
      <name val="Arial"/>
      <family val="2"/>
    </font>
    <font>
      <sz val="9"/>
      <color rgb="FFFF33CC"/>
      <name val="Aptos Narrow"/>
      <family val="2"/>
      <scheme val="minor"/>
    </font>
    <font>
      <b/>
      <sz val="9"/>
      <color theme="1"/>
      <name val="Verdana"/>
      <family val="2"/>
    </font>
    <font>
      <b/>
      <sz val="9"/>
      <name val="Verdana"/>
      <family val="2"/>
    </font>
    <font>
      <sz val="9"/>
      <color theme="1"/>
      <name val="Aptos Narrow"/>
      <family val="2"/>
      <scheme val="minor"/>
    </font>
    <font>
      <sz val="8"/>
      <color theme="1"/>
      <name val="Verdana"/>
      <family val="2"/>
    </font>
    <font>
      <sz val="8"/>
      <name val="Verdana"/>
      <family val="2"/>
    </font>
    <font>
      <b/>
      <sz val="10"/>
      <name val="Verdana"/>
      <family val="2"/>
    </font>
    <font>
      <sz val="8"/>
      <name val="Calibri"/>
      <family val="2"/>
    </font>
    <font>
      <b/>
      <sz val="10"/>
      <color theme="1"/>
      <name val="Franklin Gothic Medium"/>
      <family val="2"/>
    </font>
    <font>
      <sz val="11"/>
      <color theme="1"/>
      <name val="Franklin Gothic Medium"/>
      <family val="2"/>
    </font>
    <font>
      <sz val="25"/>
      <color rgb="FF75787B"/>
      <name val="Verdana"/>
      <family val="2"/>
    </font>
    <font>
      <sz val="24"/>
      <color theme="1"/>
      <name val="Franklin Gothic Medium"/>
      <family val="2"/>
    </font>
    <font>
      <sz val="28"/>
      <color rgb="FF75787B"/>
      <name val="Verdana"/>
      <family val="2"/>
    </font>
    <font>
      <sz val="10"/>
      <name val="Arial"/>
      <family val="2"/>
    </font>
    <font>
      <b/>
      <sz val="18"/>
      <color theme="1"/>
      <name val="Verdana"/>
      <family val="2"/>
    </font>
    <font>
      <sz val="10"/>
      <name val="Verdana"/>
      <family val="2"/>
    </font>
    <font>
      <b/>
      <sz val="11"/>
      <name val="Verdana"/>
      <family val="2"/>
    </font>
    <font>
      <sz val="11"/>
      <color theme="1" tint="0.249977111117893"/>
      <name val="Verdana"/>
      <family val="2"/>
    </font>
    <font>
      <b/>
      <sz val="11"/>
      <color theme="1"/>
      <name val="Verdana"/>
      <family val="2"/>
    </font>
    <font>
      <b/>
      <sz val="11"/>
      <color theme="1" tint="0.249977111117893"/>
      <name val="Verdana"/>
      <family val="2"/>
    </font>
    <font>
      <b/>
      <sz val="11"/>
      <color theme="0"/>
      <name val="Verdana"/>
      <family val="2"/>
    </font>
    <font>
      <u/>
      <sz val="10"/>
      <name val="Verdana"/>
      <family val="2"/>
    </font>
    <font>
      <sz val="10"/>
      <name val="Arial"/>
    </font>
    <font>
      <b/>
      <sz val="16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426DA9"/>
        <bgColor indexed="64"/>
      </patternFill>
    </fill>
    <fill>
      <patternFill patternType="solid">
        <fgColor rgb="FFC6C7C5"/>
        <bgColor indexed="64"/>
      </patternFill>
    </fill>
    <fill>
      <patternFill patternType="solid">
        <fgColor rgb="FF28724F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theme="0" tint="-0.34998626667073579"/>
      </right>
      <top/>
      <bottom style="medium">
        <color rgb="FF28724F"/>
      </bottom>
      <diagonal/>
    </border>
    <border>
      <left style="dotted">
        <color theme="0" tint="-0.34998626667073579"/>
      </left>
      <right style="dotted">
        <color theme="0" tint="-0.34998626667073579"/>
      </right>
      <top/>
      <bottom style="medium">
        <color theme="9" tint="-0.249977111117893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21" fillId="0" borderId="0"/>
    <xf numFmtId="0" fontId="1" fillId="0" borderId="0"/>
    <xf numFmtId="0" fontId="30" fillId="0" borderId="0"/>
    <xf numFmtId="0" fontId="21" fillId="0" borderId="0"/>
  </cellStyleXfs>
  <cellXfs count="69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 indent="1"/>
    </xf>
    <xf numFmtId="14" fontId="0" fillId="0" borderId="0" xfId="0" applyNumberFormat="1" applyAlignment="1">
      <alignment horizontal="left" indent="1"/>
    </xf>
    <xf numFmtId="4" fontId="0" fillId="0" borderId="0" xfId="0" applyNumberFormat="1" applyAlignment="1">
      <alignment horizontal="right"/>
    </xf>
    <xf numFmtId="0" fontId="4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1" fillId="0" borderId="0" xfId="0" applyFont="1"/>
    <xf numFmtId="0" fontId="12" fillId="0" borderId="1" xfId="1" quotePrefix="1" applyNumberFormat="1" applyFont="1" applyFill="1" applyBorder="1" applyAlignment="1">
      <alignment horizontal="center" vertical="center"/>
    </xf>
    <xf numFmtId="0" fontId="13" fillId="0" borderId="1" xfId="1" applyNumberFormat="1" applyFont="1" applyFill="1" applyBorder="1" applyAlignment="1">
      <alignment horizontal="center" vertical="center"/>
    </xf>
    <xf numFmtId="0" fontId="13" fillId="0" borderId="1" xfId="1" applyNumberFormat="1" applyFont="1" applyFill="1" applyBorder="1" applyAlignment="1">
      <alignment horizontal="left" vertical="center" indent="1"/>
    </xf>
    <xf numFmtId="165" fontId="13" fillId="0" borderId="1" xfId="0" applyNumberFormat="1" applyFont="1" applyBorder="1" applyAlignment="1">
      <alignment horizontal="center" vertical="center"/>
    </xf>
    <xf numFmtId="164" fontId="14" fillId="2" borderId="5" xfId="0" applyNumberFormat="1" applyFont="1" applyFill="1" applyBorder="1" applyAlignment="1">
      <alignment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14" fontId="15" fillId="0" borderId="0" xfId="0" applyNumberFormat="1" applyFont="1" applyAlignment="1">
      <alignment horizontal="center" vertical="center"/>
    </xf>
    <xf numFmtId="0" fontId="17" fillId="0" borderId="0" xfId="2" applyFont="1" applyAlignment="1">
      <alignment vertical="center"/>
    </xf>
    <xf numFmtId="0" fontId="19" fillId="0" borderId="0" xfId="2" applyFont="1" applyAlignment="1">
      <alignment vertical="center"/>
    </xf>
    <xf numFmtId="4" fontId="13" fillId="0" borderId="1" xfId="0" applyNumberFormat="1" applyFont="1" applyBorder="1" applyAlignment="1">
      <alignment horizontal="center" vertical="center"/>
    </xf>
    <xf numFmtId="43" fontId="13" fillId="0" borderId="1" xfId="1" applyFont="1" applyFill="1" applyBorder="1" applyAlignment="1">
      <alignment horizontal="left" vertical="center"/>
    </xf>
    <xf numFmtId="0" fontId="22" fillId="0" borderId="0" xfId="3" applyFont="1" applyAlignment="1">
      <alignment vertical="center"/>
    </xf>
    <xf numFmtId="0" fontId="1" fillId="0" borderId="0" xfId="4"/>
    <xf numFmtId="4" fontId="25" fillId="0" borderId="9" xfId="3" applyNumberFormat="1" applyFont="1" applyBorder="1" applyAlignment="1">
      <alignment vertical="center"/>
    </xf>
    <xf numFmtId="0" fontId="24" fillId="0" borderId="0" xfId="3" applyFont="1" applyAlignment="1">
      <alignment horizontal="left" vertical="center" wrapText="1"/>
    </xf>
    <xf numFmtId="4" fontId="24" fillId="0" borderId="0" xfId="3" applyNumberFormat="1" applyFont="1" applyAlignment="1">
      <alignment vertical="center"/>
    </xf>
    <xf numFmtId="0" fontId="24" fillId="4" borderId="8" xfId="3" applyFont="1" applyFill="1" applyBorder="1" applyAlignment="1">
      <alignment horizontal="left" vertical="center" wrapText="1"/>
    </xf>
    <xf numFmtId="4" fontId="24" fillId="4" borderId="9" xfId="3" applyNumberFormat="1" applyFont="1" applyFill="1" applyBorder="1" applyAlignment="1">
      <alignment vertical="center"/>
    </xf>
    <xf numFmtId="0" fontId="26" fillId="0" borderId="0" xfId="3" applyFont="1" applyAlignment="1">
      <alignment vertical="center" wrapText="1"/>
    </xf>
    <xf numFmtId="4" fontId="26" fillId="0" borderId="0" xfId="3" applyNumberFormat="1" applyFont="1" applyAlignment="1">
      <alignment vertical="center"/>
    </xf>
    <xf numFmtId="4" fontId="1" fillId="0" borderId="0" xfId="4" applyNumberFormat="1"/>
    <xf numFmtId="0" fontId="24" fillId="4" borderId="8" xfId="3" applyFont="1" applyFill="1" applyBorder="1" applyAlignment="1">
      <alignment horizontal="left" vertical="center"/>
    </xf>
    <xf numFmtId="4" fontId="27" fillId="4" borderId="9" xfId="3" applyNumberFormat="1" applyFont="1" applyFill="1" applyBorder="1" applyAlignment="1">
      <alignment vertical="center"/>
    </xf>
    <xf numFmtId="0" fontId="23" fillId="0" borderId="0" xfId="3" applyFont="1"/>
    <xf numFmtId="4" fontId="23" fillId="0" borderId="0" xfId="3" applyNumberFormat="1" applyFont="1"/>
    <xf numFmtId="0" fontId="28" fillId="5" borderId="10" xfId="3" applyFont="1" applyFill="1" applyBorder="1" applyAlignment="1">
      <alignment vertical="center"/>
    </xf>
    <xf numFmtId="166" fontId="28" fillId="5" borderId="11" xfId="3" applyNumberFormat="1" applyFont="1" applyFill="1" applyBorder="1" applyAlignment="1">
      <alignment vertical="center"/>
    </xf>
    <xf numFmtId="0" fontId="29" fillId="0" borderId="0" xfId="3" applyFont="1"/>
    <xf numFmtId="0" fontId="25" fillId="0" borderId="0" xfId="3" applyFont="1" applyAlignment="1">
      <alignment horizontal="left" vertical="center" wrapText="1"/>
    </xf>
    <xf numFmtId="4" fontId="25" fillId="0" borderId="0" xfId="3" applyNumberFormat="1" applyFont="1" applyAlignment="1">
      <alignment vertical="center"/>
    </xf>
    <xf numFmtId="0" fontId="30" fillId="0" borderId="0" xfId="5"/>
    <xf numFmtId="0" fontId="6" fillId="0" borderId="0" xfId="2" applyFont="1" applyAlignment="1">
      <alignment vertical="center" wrapText="1"/>
    </xf>
    <xf numFmtId="0" fontId="6" fillId="0" borderId="0" xfId="2" applyFont="1" applyAlignment="1">
      <alignment horizontal="center" vertical="center" wrapText="1"/>
    </xf>
    <xf numFmtId="164" fontId="7" fillId="0" borderId="0" xfId="2" applyNumberFormat="1" applyFont="1" applyAlignment="1">
      <alignment vertical="center"/>
    </xf>
    <xf numFmtId="0" fontId="9" fillId="2" borderId="1" xfId="2" applyFont="1" applyFill="1" applyBorder="1" applyAlignment="1">
      <alignment horizontal="center" vertical="center"/>
    </xf>
    <xf numFmtId="0" fontId="9" fillId="2" borderId="1" xfId="2" applyFont="1" applyFill="1" applyBorder="1" applyAlignment="1">
      <alignment horizontal="left" vertical="center" indent="1"/>
    </xf>
    <xf numFmtId="0" fontId="9" fillId="2" borderId="1" xfId="2" applyFont="1" applyFill="1" applyBorder="1" applyAlignment="1">
      <alignment horizontal="left" vertical="center" indent="2"/>
    </xf>
    <xf numFmtId="14" fontId="10" fillId="2" borderId="1" xfId="2" applyNumberFormat="1" applyFont="1" applyFill="1" applyBorder="1" applyAlignment="1">
      <alignment horizontal="center" vertical="center"/>
    </xf>
    <xf numFmtId="14" fontId="10" fillId="2" borderId="1" xfId="2" applyNumberFormat="1" applyFont="1" applyFill="1" applyBorder="1" applyAlignment="1">
      <alignment horizontal="center" vertical="center" wrapText="1"/>
    </xf>
    <xf numFmtId="0" fontId="22" fillId="0" borderId="0" xfId="6" applyFont="1" applyAlignment="1">
      <alignment vertical="center"/>
    </xf>
    <xf numFmtId="0" fontId="23" fillId="0" borderId="0" xfId="6" applyFont="1" applyAlignment="1">
      <alignment vertical="center"/>
    </xf>
    <xf numFmtId="0" fontId="24" fillId="0" borderId="6" xfId="6" applyFont="1" applyBorder="1" applyAlignment="1">
      <alignment vertical="center" wrapText="1"/>
    </xf>
    <xf numFmtId="4" fontId="24" fillId="0" borderId="7" xfId="6" applyNumberFormat="1" applyFont="1" applyBorder="1" applyAlignment="1">
      <alignment vertical="center"/>
    </xf>
    <xf numFmtId="0" fontId="25" fillId="0" borderId="8" xfId="6" applyFont="1" applyBorder="1" applyAlignment="1">
      <alignment horizontal="left" vertical="center" wrapText="1"/>
    </xf>
    <xf numFmtId="0" fontId="17" fillId="3" borderId="0" xfId="2" applyFont="1" applyFill="1" applyAlignment="1">
      <alignment horizontal="center" vertical="center"/>
    </xf>
    <xf numFmtId="0" fontId="16" fillId="0" borderId="0" xfId="2" applyFont="1" applyAlignment="1">
      <alignment horizontal="center" vertical="center"/>
    </xf>
    <xf numFmtId="0" fontId="17" fillId="0" borderId="0" xfId="2" applyFont="1" applyAlignment="1">
      <alignment horizontal="center" vertical="center"/>
    </xf>
    <xf numFmtId="0" fontId="18" fillId="0" borderId="0" xfId="2" applyFont="1" applyAlignment="1">
      <alignment horizontal="center" vertical="center" wrapText="1"/>
    </xf>
    <xf numFmtId="17" fontId="18" fillId="0" borderId="0" xfId="2" quotePrefix="1" applyNumberFormat="1" applyFont="1" applyAlignment="1">
      <alignment horizontal="center" vertical="center"/>
    </xf>
    <xf numFmtId="0" fontId="18" fillId="0" borderId="0" xfId="2" applyFont="1" applyAlignment="1">
      <alignment horizontal="center" vertical="center"/>
    </xf>
    <xf numFmtId="0" fontId="20" fillId="0" borderId="0" xfId="2" applyFont="1" applyAlignment="1">
      <alignment horizontal="center" vertical="center"/>
    </xf>
    <xf numFmtId="0" fontId="31" fillId="0" borderId="0" xfId="6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2" applyFont="1" applyAlignment="1">
      <alignment horizontal="center" vertical="center" wrapText="1"/>
    </xf>
    <xf numFmtId="0" fontId="5" fillId="0" borderId="0" xfId="2" applyFont="1" applyAlignment="1">
      <alignment horizontal="center" vertical="center"/>
    </xf>
    <xf numFmtId="0" fontId="14" fillId="2" borderId="2" xfId="0" applyFont="1" applyFill="1" applyBorder="1" applyAlignment="1">
      <alignment horizontal="left" vertical="center" indent="1"/>
    </xf>
    <xf numFmtId="0" fontId="14" fillId="2" borderId="3" xfId="0" applyFont="1" applyFill="1" applyBorder="1" applyAlignment="1">
      <alignment horizontal="left" vertical="center" indent="1"/>
    </xf>
    <xf numFmtId="0" fontId="14" fillId="2" borderId="4" xfId="0" applyFont="1" applyFill="1" applyBorder="1" applyAlignment="1">
      <alignment horizontal="left" vertical="center" indent="1"/>
    </xf>
  </cellXfs>
  <cellStyles count="7">
    <cellStyle name="Normal" xfId="0" builtinId="0"/>
    <cellStyle name="Normal 2" xfId="3" xr:uid="{E274E424-FEA9-4F82-95E2-4246B4E8723D}"/>
    <cellStyle name="Normal 2 2 2 2 12" xfId="6" xr:uid="{3E9FA6F2-C9C9-427C-8BB9-8849EBCC566F}"/>
    <cellStyle name="Normal 3" xfId="2" xr:uid="{C18906E0-058B-4355-A83F-434F896DFEDC}"/>
    <cellStyle name="Normal 4" xfId="4" xr:uid="{8BA9299B-7998-404D-AF7C-380B68A2E4C7}"/>
    <cellStyle name="Normal 5" xfId="5" xr:uid="{1CDC4C3C-4F35-433E-A58E-07BD4E4A743F}"/>
    <cellStyle name="Vírgula" xfId="1" builtinId="3"/>
  </cellStyles>
  <dxfs count="0"/>
  <tableStyles count="0" defaultTableStyle="TableStyleMedium2" defaultPivotStyle="PivotStyleLight16"/>
  <colors>
    <mruColors>
      <color rgb="FFEDF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27214</xdr:rowOff>
    </xdr:from>
    <xdr:to>
      <xdr:col>14</xdr:col>
      <xdr:colOff>13607</xdr:colOff>
      <xdr:row>1</xdr:row>
      <xdr:rowOff>13606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417660AE-068F-4D92-B534-3097CC741F0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27214"/>
          <a:ext cx="13034282" cy="10055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4</xdr:row>
      <xdr:rowOff>66676</xdr:rowOff>
    </xdr:from>
    <xdr:to>
      <xdr:col>10</xdr:col>
      <xdr:colOff>66676</xdr:colOff>
      <xdr:row>26</xdr:row>
      <xdr:rowOff>84526</xdr:rowOff>
    </xdr:to>
    <xdr:pic>
      <xdr:nvPicPr>
        <xdr:cNvPr id="2" name="Imagem 1" descr="Interface gráfica do usuário, Texto, Aplicativo&#10;&#10;Descrição gerada automaticamente">
          <a:extLst>
            <a:ext uri="{FF2B5EF4-FFF2-40B4-BE49-F238E27FC236}">
              <a16:creationId xmlns:a16="http://schemas.microsoft.com/office/drawing/2014/main" id="{AB891A3A-D157-54C7-56EA-21E47AC2A8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" y="714376"/>
          <a:ext cx="6086476" cy="35802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0</xdr:row>
      <xdr:rowOff>0</xdr:rowOff>
    </xdr:from>
    <xdr:to>
      <xdr:col>10</xdr:col>
      <xdr:colOff>85725</xdr:colOff>
      <xdr:row>3</xdr:row>
      <xdr:rowOff>126174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5E88688A-FD74-4E89-9C21-69713156E1F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" y="0"/>
          <a:ext cx="6181724" cy="61194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11207</xdr:colOff>
      <xdr:row>0</xdr:row>
      <xdr:rowOff>11207</xdr:rowOff>
    </xdr:from>
    <xdr:to>
      <xdr:col>2</xdr:col>
      <xdr:colOff>22412</xdr:colOff>
      <xdr:row>1</xdr:row>
      <xdr:rowOff>11206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C6BE4334-3BA4-4904-9B0C-181B1922DE3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1207" y="11207"/>
          <a:ext cx="6678705" cy="66114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962025</xdr:colOff>
      <xdr:row>1</xdr:row>
      <xdr:rowOff>19050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EAC1AD98-E97B-404D-B376-D637B520706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0"/>
          <a:ext cx="11458575" cy="6953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FFMFS01\share$\Controladoria\Projetos%20Controladoria\Subven&#231;&#245;es\SES\ativas\SES%20-%202017\DRS1%20-%20Anexos\CG%2086.722\3%20-%20Anexo%2017%20-%2086.722%20-%20Conv&#234;nio%20762_2016%20-%204&#186;%20Trim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lanilhas%20Jacson\Processo%20de%20Distribui&#231;&#227;o%20JUL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passes"/>
      <sheetName val="Receitas"/>
      <sheetName val="DespMes "/>
      <sheetName val="DespExeAnterior"/>
      <sheetName val="DespProvisionadas"/>
      <sheetName val="RecProprios"/>
      <sheetName val="CkListMensal"/>
      <sheetName val="Anexo 17"/>
      <sheetName val="Outras Receitas"/>
      <sheetName val="CkListFinal Entidades"/>
      <sheetName val="CkListFinal Prefeituras"/>
      <sheetName val="Parecer Conclusivo"/>
      <sheetName val="Plano de Trabalho"/>
      <sheetName val="Tabelas"/>
      <sheetName val="3 - Anexo 17 - 86"/>
    </sheetNames>
    <sheetDataSet>
      <sheetData sheetId="0">
        <row r="1">
          <cell r="B1" t="str">
            <v>SECRETARIA DE ESTADO DA SAÚDE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>
        <row r="1">
          <cell r="E1"/>
        </row>
        <row r="2">
          <cell r="E2"/>
        </row>
        <row r="3">
          <cell r="E3"/>
        </row>
        <row r="4">
          <cell r="E4"/>
        </row>
        <row r="5">
          <cell r="E5"/>
        </row>
        <row r="6">
          <cell r="E6"/>
        </row>
        <row r="7">
          <cell r="E7"/>
        </row>
        <row r="8">
          <cell r="E8"/>
        </row>
        <row r="9">
          <cell r="E9" t="str">
            <v>Valor R$</v>
          </cell>
        </row>
        <row r="10">
          <cell r="E10"/>
        </row>
        <row r="11">
          <cell r="E11"/>
        </row>
        <row r="12">
          <cell r="E12"/>
        </row>
        <row r="13">
          <cell r="E13"/>
        </row>
        <row r="14">
          <cell r="E14"/>
        </row>
        <row r="15">
          <cell r="E15"/>
        </row>
        <row r="16">
          <cell r="E16"/>
        </row>
        <row r="17">
          <cell r="E17"/>
        </row>
        <row r="18">
          <cell r="E18"/>
        </row>
        <row r="19">
          <cell r="E19"/>
        </row>
        <row r="20">
          <cell r="E20"/>
        </row>
        <row r="21">
          <cell r="E21"/>
        </row>
        <row r="22">
          <cell r="E22"/>
        </row>
        <row r="23">
          <cell r="E23"/>
        </row>
        <row r="24">
          <cell r="E24"/>
        </row>
        <row r="25">
          <cell r="E25"/>
        </row>
        <row r="26">
          <cell r="E26"/>
        </row>
        <row r="27">
          <cell r="E27"/>
        </row>
        <row r="28">
          <cell r="E28"/>
        </row>
        <row r="29">
          <cell r="E29"/>
        </row>
        <row r="30">
          <cell r="E30"/>
        </row>
        <row r="31">
          <cell r="E31"/>
        </row>
        <row r="32">
          <cell r="E32"/>
        </row>
        <row r="33">
          <cell r="E33"/>
        </row>
        <row r="34">
          <cell r="E34"/>
        </row>
        <row r="35">
          <cell r="E35"/>
        </row>
        <row r="36">
          <cell r="E36"/>
        </row>
        <row r="37">
          <cell r="E37"/>
        </row>
        <row r="38">
          <cell r="E38"/>
        </row>
        <row r="39">
          <cell r="E39"/>
        </row>
        <row r="40">
          <cell r="E40"/>
        </row>
        <row r="41">
          <cell r="E41"/>
        </row>
        <row r="42">
          <cell r="E42"/>
        </row>
        <row r="43">
          <cell r="E43"/>
        </row>
        <row r="44">
          <cell r="E44"/>
        </row>
        <row r="45">
          <cell r="E45"/>
        </row>
        <row r="46">
          <cell r="E46"/>
        </row>
        <row r="47">
          <cell r="E47"/>
        </row>
        <row r="48">
          <cell r="E48"/>
        </row>
        <row r="49">
          <cell r="E49"/>
        </row>
        <row r="50">
          <cell r="E50"/>
        </row>
        <row r="51">
          <cell r="E51"/>
        </row>
        <row r="52">
          <cell r="E52"/>
        </row>
        <row r="53">
          <cell r="E53"/>
        </row>
        <row r="54">
          <cell r="E54"/>
        </row>
        <row r="55">
          <cell r="E55"/>
        </row>
        <row r="56">
          <cell r="E56"/>
        </row>
        <row r="57">
          <cell r="E57"/>
        </row>
        <row r="58">
          <cell r="E58"/>
        </row>
        <row r="59">
          <cell r="E59"/>
        </row>
        <row r="60">
          <cell r="E60"/>
        </row>
        <row r="61">
          <cell r="E61"/>
        </row>
        <row r="62">
          <cell r="E62"/>
        </row>
        <row r="63">
          <cell r="E63"/>
        </row>
        <row r="64">
          <cell r="E64"/>
        </row>
        <row r="65">
          <cell r="E65"/>
        </row>
        <row r="66">
          <cell r="E66"/>
        </row>
        <row r="67">
          <cell r="E67"/>
        </row>
        <row r="68">
          <cell r="E68"/>
        </row>
        <row r="69">
          <cell r="E69"/>
        </row>
        <row r="70">
          <cell r="E70"/>
        </row>
        <row r="71">
          <cell r="E71"/>
        </row>
        <row r="72">
          <cell r="E72"/>
        </row>
        <row r="73">
          <cell r="E73"/>
        </row>
        <row r="74">
          <cell r="E74"/>
        </row>
        <row r="75">
          <cell r="E75"/>
        </row>
        <row r="76">
          <cell r="E76"/>
        </row>
        <row r="77">
          <cell r="E77"/>
        </row>
        <row r="78">
          <cell r="E78"/>
        </row>
        <row r="79">
          <cell r="E79"/>
        </row>
        <row r="80">
          <cell r="E80"/>
        </row>
        <row r="81">
          <cell r="E81"/>
        </row>
        <row r="82">
          <cell r="E82"/>
        </row>
        <row r="83">
          <cell r="E83"/>
        </row>
        <row r="84">
          <cell r="E84"/>
        </row>
        <row r="85">
          <cell r="E85"/>
        </row>
        <row r="86">
          <cell r="E86"/>
        </row>
        <row r="87">
          <cell r="E87"/>
        </row>
        <row r="88">
          <cell r="E88"/>
        </row>
        <row r="89">
          <cell r="E89"/>
        </row>
        <row r="90">
          <cell r="E90"/>
        </row>
        <row r="91">
          <cell r="E91"/>
        </row>
        <row r="92">
          <cell r="E92"/>
        </row>
        <row r="93">
          <cell r="E93"/>
        </row>
        <row r="94">
          <cell r="E94"/>
        </row>
        <row r="95">
          <cell r="E95"/>
        </row>
        <row r="96">
          <cell r="E96"/>
        </row>
        <row r="97">
          <cell r="E97"/>
        </row>
        <row r="98">
          <cell r="E98"/>
        </row>
        <row r="99">
          <cell r="E99"/>
        </row>
        <row r="100">
          <cell r="E100"/>
        </row>
        <row r="101">
          <cell r="E101"/>
        </row>
        <row r="102">
          <cell r="E102"/>
        </row>
        <row r="103">
          <cell r="E103"/>
        </row>
        <row r="104">
          <cell r="E104"/>
        </row>
        <row r="105">
          <cell r="E105"/>
        </row>
        <row r="106">
          <cell r="E106"/>
        </row>
        <row r="107">
          <cell r="E107"/>
        </row>
        <row r="108">
          <cell r="E108"/>
        </row>
        <row r="109">
          <cell r="E109"/>
        </row>
        <row r="110">
          <cell r="E110"/>
        </row>
        <row r="111">
          <cell r="E111"/>
        </row>
        <row r="112">
          <cell r="E112"/>
        </row>
        <row r="113">
          <cell r="E113"/>
        </row>
        <row r="114">
          <cell r="E114"/>
        </row>
        <row r="115">
          <cell r="E115"/>
        </row>
        <row r="116">
          <cell r="E116"/>
        </row>
        <row r="117">
          <cell r="E117"/>
        </row>
        <row r="118">
          <cell r="E118"/>
        </row>
        <row r="119">
          <cell r="E119"/>
        </row>
        <row r="120">
          <cell r="E120"/>
        </row>
        <row r="121">
          <cell r="E121"/>
        </row>
        <row r="122">
          <cell r="E122"/>
        </row>
        <row r="123">
          <cell r="E123"/>
        </row>
        <row r="124">
          <cell r="E124"/>
        </row>
        <row r="125">
          <cell r="E125"/>
        </row>
        <row r="126">
          <cell r="E126"/>
        </row>
        <row r="127">
          <cell r="E127"/>
        </row>
        <row r="128">
          <cell r="E128"/>
        </row>
        <row r="129">
          <cell r="E129"/>
        </row>
        <row r="130">
          <cell r="E130"/>
        </row>
        <row r="131">
          <cell r="E131"/>
        </row>
        <row r="132">
          <cell r="E132"/>
        </row>
        <row r="133">
          <cell r="E133"/>
        </row>
        <row r="134">
          <cell r="E134"/>
        </row>
        <row r="135">
          <cell r="E135"/>
        </row>
        <row r="136">
          <cell r="E136"/>
        </row>
        <row r="137">
          <cell r="E137"/>
        </row>
        <row r="138">
          <cell r="E138"/>
        </row>
        <row r="139">
          <cell r="E139"/>
        </row>
        <row r="140">
          <cell r="E140"/>
        </row>
        <row r="141">
          <cell r="E141"/>
        </row>
        <row r="142">
          <cell r="E142"/>
        </row>
        <row r="143">
          <cell r="E143"/>
        </row>
        <row r="144">
          <cell r="E144"/>
        </row>
        <row r="145">
          <cell r="E145"/>
        </row>
        <row r="146">
          <cell r="E146"/>
        </row>
        <row r="147">
          <cell r="E147"/>
        </row>
        <row r="148">
          <cell r="E148"/>
        </row>
        <row r="149">
          <cell r="E149"/>
        </row>
        <row r="150">
          <cell r="E150"/>
        </row>
        <row r="151">
          <cell r="E151"/>
        </row>
        <row r="152">
          <cell r="E152"/>
        </row>
        <row r="153">
          <cell r="E153"/>
        </row>
        <row r="154">
          <cell r="E154"/>
        </row>
        <row r="155">
          <cell r="E155"/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">
          <cell r="A1" t="str">
            <v>33.40.30</v>
          </cell>
          <cell r="D1" t="str">
            <v>Tesouro</v>
          </cell>
          <cell r="E1" t="str">
            <v>09.01.12</v>
          </cell>
          <cell r="F1" t="str">
            <v>12.298 de 08/03/2006 decreto no. 50.589 de 16/03/2006</v>
          </cell>
        </row>
        <row r="2">
          <cell r="A2" t="str">
            <v>33.40.39</v>
          </cell>
          <cell r="D2" t="str">
            <v>Fundes</v>
          </cell>
          <cell r="E2" t="str">
            <v>09.01.91</v>
          </cell>
          <cell r="F2" t="str">
            <v>12.549 de 02/03/2007 decreto no. 51.636 de 09/03/2007</v>
          </cell>
        </row>
        <row r="3">
          <cell r="A3" t="str">
            <v>33.50.43</v>
          </cell>
          <cell r="E3" t="str">
            <v>09.01.96</v>
          </cell>
          <cell r="F3" t="str">
            <v>12.788 de 27/12/2007 decreto no. 52.610 de 04/01/2008</v>
          </cell>
        </row>
        <row r="4">
          <cell r="A4" t="str">
            <v>44.40.51</v>
          </cell>
          <cell r="F4" t="str">
            <v>13.289 de 22/12/2008 decreto no. 53.938 de 06/01/2009</v>
          </cell>
        </row>
        <row r="5">
          <cell r="A5" t="str">
            <v>44.40.52</v>
          </cell>
          <cell r="F5" t="str">
            <v>13.916 de 22/12/2009 decreto no. 55.312 de 05/01/2010</v>
          </cell>
        </row>
        <row r="6">
          <cell r="A6" t="str">
            <v>44.50.42</v>
          </cell>
          <cell r="F6" t="str">
            <v>14.309 de 27/12/2010 decreto no. 56.644 de 03/01/2011</v>
          </cell>
        </row>
        <row r="7">
          <cell r="F7" t="str">
            <v>14.675 de 28/12/2011 decreto no. 57.733 de 10/01/2012</v>
          </cell>
        </row>
        <row r="8">
          <cell r="F8" t="str">
            <v>14.925 de 28/12/2012 decreto no. 58.841 de 11/01/2013</v>
          </cell>
        </row>
        <row r="9">
          <cell r="F9" t="str">
            <v>15.265 de 26/12/2013 decreto no. 60.066 de 15/01/2014</v>
          </cell>
        </row>
        <row r="10">
          <cell r="F10" t="str">
            <v>15.646 de 23/12/2014 decreto no. 61.061 de 16/01/2015</v>
          </cell>
        </row>
        <row r="11">
          <cell r="F11" t="str">
            <v>16.083 de 28/12/2015 decreto no. 61.802 de 14/01/2016</v>
          </cell>
        </row>
        <row r="12">
          <cell r="F12" t="str">
            <v>16.347 de 29/12/2016 decreto no. 62.413 de 06/01/2017</v>
          </cell>
        </row>
      </sheetData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5906F5-D9A3-44E1-BEED-0FB086CDF161}">
  <sheetPr>
    <pageSetUpPr fitToPage="1"/>
  </sheetPr>
  <dimension ref="A1:N8"/>
  <sheetViews>
    <sheetView tabSelected="1" zoomScale="70" zoomScaleNormal="70" workbookViewId="0">
      <selection activeCell="D16" sqref="D16"/>
    </sheetView>
  </sheetViews>
  <sheetFormatPr defaultColWidth="9.140625" defaultRowHeight="24.75" customHeight="1" x14ac:dyDescent="0.25"/>
  <cols>
    <col min="1" max="1" width="55.7109375" style="18" customWidth="1"/>
    <col min="2" max="8" width="9.140625" style="18"/>
    <col min="9" max="9" width="37.140625" style="18" customWidth="1"/>
    <col min="10" max="10" width="0.28515625" style="18" customWidth="1"/>
    <col min="11" max="13" width="9.140625" style="18"/>
    <col min="14" max="14" width="10.7109375" style="18" customWidth="1"/>
    <col min="15" max="16384" width="9.140625" style="18"/>
  </cols>
  <sheetData>
    <row r="1" spans="1:14" ht="80.25" customHeight="1" x14ac:dyDescent="0.25">
      <c r="A1" s="56" t="s">
        <v>9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</row>
    <row r="2" spans="1:14" ht="51.75" customHeight="1" x14ac:dyDescent="0.25">
      <c r="A2" s="57"/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</row>
    <row r="3" spans="1:14" ht="86.25" customHeight="1" x14ac:dyDescent="0.25">
      <c r="A3" s="57"/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</row>
    <row r="4" spans="1:14" s="19" customFormat="1" ht="30.75" x14ac:dyDescent="0.25">
      <c r="A4" s="58" t="s">
        <v>23</v>
      </c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</row>
    <row r="5" spans="1:14" s="19" customFormat="1" ht="30.75" x14ac:dyDescent="0.25">
      <c r="A5" s="58" t="s">
        <v>24</v>
      </c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</row>
    <row r="6" spans="1:14" s="19" customFormat="1" ht="35.25" customHeight="1" x14ac:dyDescent="0.25">
      <c r="A6" s="59" t="s">
        <v>25</v>
      </c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</row>
    <row r="7" spans="1:14" ht="190.5" customHeight="1" x14ac:dyDescent="0.25">
      <c r="A7" s="61"/>
      <c r="B7" s="61"/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</row>
    <row r="8" spans="1:14" ht="9.75" customHeight="1" x14ac:dyDescent="0.25">
      <c r="A8" s="55"/>
      <c r="B8" s="55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</row>
  </sheetData>
  <mergeCells count="7">
    <mergeCell ref="A8:N8"/>
    <mergeCell ref="A1:N1"/>
    <mergeCell ref="A2:N3"/>
    <mergeCell ref="A4:N4"/>
    <mergeCell ref="A5:N5"/>
    <mergeCell ref="A6:N6"/>
    <mergeCell ref="A7:N7"/>
  </mergeCells>
  <printOptions horizontalCentered="1"/>
  <pageMargins left="0.59055118110236227" right="0.59055118110236227" top="0.98425196850393704" bottom="0.98425196850393704" header="0.31496062992125984" footer="0.31496062992125984"/>
  <pageSetup paperSize="9" scale="6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F0A71B-88EB-4E65-AC24-6895347E51AA}">
  <dimension ref="A1"/>
  <sheetViews>
    <sheetView tabSelected="1" workbookViewId="0">
      <selection activeCell="D16" sqref="D16"/>
    </sheetView>
  </sheetViews>
  <sheetFormatPr defaultRowHeight="12.75" x14ac:dyDescent="0.2"/>
  <cols>
    <col min="1" max="16384" width="9.140625" style="41"/>
  </cols>
  <sheetData/>
  <printOptions horizontalCentered="1"/>
  <pageMargins left="0.59055118110236227" right="0.59055118110236227" top="0.98425196850393704" bottom="0.98425196850393704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6DFA40-544E-4781-81FA-9AF4812694EC}">
  <dimension ref="A1:D22"/>
  <sheetViews>
    <sheetView tabSelected="1" zoomScale="85" zoomScaleNormal="85" workbookViewId="0">
      <selection activeCell="D16" sqref="D16"/>
    </sheetView>
  </sheetViews>
  <sheetFormatPr defaultRowHeight="15" x14ac:dyDescent="0.25"/>
  <cols>
    <col min="1" max="1" width="61.7109375" style="34" customWidth="1"/>
    <col min="2" max="2" width="38.28515625" style="34" customWidth="1"/>
    <col min="3" max="3" width="20.7109375" style="23" bestFit="1" customWidth="1"/>
    <col min="4" max="4" width="12" style="23" bestFit="1" customWidth="1"/>
    <col min="5" max="16384" width="9.140625" style="23"/>
  </cols>
  <sheetData>
    <row r="1" spans="1:4" ht="52.15" customHeight="1" x14ac:dyDescent="0.25">
      <c r="A1" s="22"/>
      <c r="B1" s="22"/>
    </row>
    <row r="2" spans="1:4" ht="27" customHeight="1" x14ac:dyDescent="0.25">
      <c r="A2" s="50"/>
      <c r="B2" s="50"/>
    </row>
    <row r="3" spans="1:4" ht="37.9" customHeight="1" x14ac:dyDescent="0.25">
      <c r="A3" s="62" t="s">
        <v>22</v>
      </c>
      <c r="B3" s="62"/>
    </row>
    <row r="4" spans="1:4" ht="25.15" customHeight="1" x14ac:dyDescent="0.25">
      <c r="A4" s="51"/>
      <c r="B4" s="51"/>
    </row>
    <row r="5" spans="1:4" ht="14.45" customHeight="1" x14ac:dyDescent="0.25">
      <c r="A5" s="51"/>
      <c r="B5" s="51"/>
    </row>
    <row r="6" spans="1:4" ht="14.45" customHeight="1" thickBot="1" x14ac:dyDescent="0.3">
      <c r="A6" s="52" t="s">
        <v>14</v>
      </c>
      <c r="B6" s="53">
        <v>0</v>
      </c>
    </row>
    <row r="7" spans="1:4" ht="27.6" customHeight="1" x14ac:dyDescent="0.25">
      <c r="A7" s="54" t="s">
        <v>17</v>
      </c>
      <c r="B7" s="24">
        <v>56358</v>
      </c>
    </row>
    <row r="8" spans="1:4" ht="27.6" customHeight="1" x14ac:dyDescent="0.25">
      <c r="A8" s="54" t="s">
        <v>18</v>
      </c>
      <c r="B8" s="24">
        <v>2357.9699999999998</v>
      </c>
    </row>
    <row r="9" spans="1:4" ht="27.6" customHeight="1" x14ac:dyDescent="0.25">
      <c r="A9" s="39" t="s">
        <v>20</v>
      </c>
      <c r="B9" s="40">
        <v>-2.14</v>
      </c>
    </row>
    <row r="10" spans="1:4" x14ac:dyDescent="0.25">
      <c r="A10" s="25"/>
      <c r="B10" s="26"/>
    </row>
    <row r="11" spans="1:4" x14ac:dyDescent="0.25">
      <c r="A11" s="27" t="s">
        <v>11</v>
      </c>
      <c r="B11" s="28">
        <f>SUM(B7:B9)</f>
        <v>58713.83</v>
      </c>
    </row>
    <row r="12" spans="1:4" x14ac:dyDescent="0.25">
      <c r="A12" s="25"/>
      <c r="B12" s="26"/>
    </row>
    <row r="13" spans="1:4" ht="27.6" customHeight="1" x14ac:dyDescent="0.25">
      <c r="A13" s="29" t="s">
        <v>15</v>
      </c>
      <c r="B13" s="30"/>
    </row>
    <row r="14" spans="1:4" ht="27.6" customHeight="1" x14ac:dyDescent="0.25">
      <c r="A14" s="54" t="s">
        <v>21</v>
      </c>
      <c r="B14" s="24">
        <v>-58713.83</v>
      </c>
      <c r="C14" s="31"/>
      <c r="D14" s="31"/>
    </row>
    <row r="15" spans="1:4" x14ac:dyDescent="0.25">
      <c r="A15" s="25"/>
      <c r="B15" s="26"/>
    </row>
    <row r="16" spans="1:4" ht="27.6" customHeight="1" x14ac:dyDescent="0.25">
      <c r="A16" s="32" t="s">
        <v>11</v>
      </c>
      <c r="B16" s="33">
        <f>SUM(B14:B15)</f>
        <v>-58713.83</v>
      </c>
      <c r="C16" s="31"/>
    </row>
    <row r="17" spans="1:2" x14ac:dyDescent="0.25">
      <c r="B17" s="35"/>
    </row>
    <row r="18" spans="1:2" ht="27.6" customHeight="1" thickBot="1" x14ac:dyDescent="0.3">
      <c r="A18" s="36" t="s">
        <v>16</v>
      </c>
      <c r="B18" s="37">
        <f>B11+B16</f>
        <v>0</v>
      </c>
    </row>
    <row r="22" spans="1:2" x14ac:dyDescent="0.25">
      <c r="A22" s="38"/>
      <c r="B22" s="35"/>
    </row>
  </sheetData>
  <mergeCells count="1">
    <mergeCell ref="A3:B3"/>
  </mergeCells>
  <printOptions horizontalCentered="1"/>
  <pageMargins left="0.59055118110236227" right="0.59055118110236227" top="0.98425196850393704" bottom="0.98425196850393704" header="0.31496062992125984" footer="0.31496062992125984"/>
  <pageSetup paperSize="9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2BD6B4-75C1-4C03-BCE2-109DFD898F4E}">
  <dimension ref="A1:K22"/>
  <sheetViews>
    <sheetView tabSelected="1" zoomScaleNormal="100" workbookViewId="0">
      <selection activeCell="D16" sqref="D16"/>
    </sheetView>
  </sheetViews>
  <sheetFormatPr defaultRowHeight="15" x14ac:dyDescent="0.25"/>
  <cols>
    <col min="1" max="1" width="6.140625" style="3" customWidth="1"/>
    <col min="2" max="2" width="13.42578125" style="3" customWidth="1"/>
    <col min="3" max="3" width="45.28515625" style="4" bestFit="1" customWidth="1"/>
    <col min="4" max="4" width="34" style="4" customWidth="1"/>
    <col min="5" max="5" width="42.85546875" style="4" bestFit="1" customWidth="1"/>
    <col min="6" max="6" width="15.7109375" style="6" bestFit="1" customWidth="1"/>
    <col min="7" max="7" width="14.85546875" style="5" customWidth="1"/>
  </cols>
  <sheetData>
    <row r="1" spans="1:11" s="2" customFormat="1" ht="53.25" customHeight="1" x14ac:dyDescent="0.25">
      <c r="A1" s="63"/>
      <c r="B1" s="63"/>
      <c r="C1" s="63"/>
      <c r="D1" s="63"/>
      <c r="E1" s="63"/>
      <c r="F1" s="63"/>
      <c r="G1" s="63"/>
      <c r="H1" s="1"/>
      <c r="I1" s="1"/>
      <c r="J1" s="1"/>
      <c r="K1" s="1"/>
    </row>
    <row r="2" spans="1:11" s="7" customFormat="1" ht="36.75" customHeight="1" x14ac:dyDescent="0.25">
      <c r="A2" s="64"/>
      <c r="B2" s="64"/>
      <c r="C2" s="64"/>
      <c r="D2" s="64"/>
      <c r="E2" s="64"/>
      <c r="F2" s="64"/>
      <c r="G2" s="64"/>
    </row>
    <row r="3" spans="1:11" s="7" customFormat="1" ht="20.100000000000001" customHeight="1" x14ac:dyDescent="0.25">
      <c r="A3" s="65" t="s">
        <v>10</v>
      </c>
      <c r="B3" s="65"/>
      <c r="C3" s="65"/>
      <c r="D3" s="65"/>
      <c r="E3" s="65"/>
      <c r="F3" s="65"/>
      <c r="G3" s="65"/>
    </row>
    <row r="4" spans="1:11" s="8" customFormat="1" ht="13.5" customHeight="1" x14ac:dyDescent="0.25">
      <c r="A4" s="42"/>
      <c r="B4" s="43"/>
      <c r="C4" s="42"/>
      <c r="D4" s="42"/>
      <c r="E4" s="42"/>
      <c r="F4" s="44"/>
      <c r="G4" s="42"/>
    </row>
    <row r="5" spans="1:11" s="9" customFormat="1" ht="27" customHeight="1" x14ac:dyDescent="0.2">
      <c r="A5" s="45" t="s">
        <v>0</v>
      </c>
      <c r="B5" s="45" t="s">
        <v>1</v>
      </c>
      <c r="C5" s="46" t="s">
        <v>2</v>
      </c>
      <c r="D5" s="46" t="s">
        <v>19</v>
      </c>
      <c r="E5" s="47" t="s">
        <v>3</v>
      </c>
      <c r="F5" s="48" t="s">
        <v>4</v>
      </c>
      <c r="G5" s="49" t="s">
        <v>5</v>
      </c>
      <c r="H5" s="7"/>
    </row>
    <row r="6" spans="1:11" x14ac:dyDescent="0.25">
      <c r="A6" s="10">
        <v>1</v>
      </c>
      <c r="B6" s="11">
        <v>121767</v>
      </c>
      <c r="C6" s="12" t="s">
        <v>7</v>
      </c>
      <c r="D6" s="12" t="s">
        <v>21</v>
      </c>
      <c r="E6" s="21" t="s">
        <v>7</v>
      </c>
      <c r="F6" s="20">
        <v>-4563</v>
      </c>
      <c r="G6" s="13">
        <v>45198</v>
      </c>
    </row>
    <row r="7" spans="1:11" x14ac:dyDescent="0.25">
      <c r="A7" s="10">
        <v>2</v>
      </c>
      <c r="B7" s="11">
        <v>298910</v>
      </c>
      <c r="C7" s="12" t="s">
        <v>7</v>
      </c>
      <c r="D7" s="12" t="s">
        <v>21</v>
      </c>
      <c r="E7" s="21" t="s">
        <v>7</v>
      </c>
      <c r="F7" s="20">
        <v>-4260.2</v>
      </c>
      <c r="G7" s="13">
        <v>45198</v>
      </c>
    </row>
    <row r="8" spans="1:11" x14ac:dyDescent="0.25">
      <c r="A8" s="10">
        <v>3</v>
      </c>
      <c r="B8" s="11">
        <v>1801870</v>
      </c>
      <c r="C8" s="12" t="s">
        <v>6</v>
      </c>
      <c r="D8" s="12" t="s">
        <v>21</v>
      </c>
      <c r="E8" s="21" t="s">
        <v>6</v>
      </c>
      <c r="F8" s="20">
        <v>-6970</v>
      </c>
      <c r="G8" s="13">
        <v>45201</v>
      </c>
    </row>
    <row r="9" spans="1:11" x14ac:dyDescent="0.25">
      <c r="A9" s="10">
        <v>4</v>
      </c>
      <c r="B9" s="11">
        <v>302775</v>
      </c>
      <c r="C9" s="12" t="s">
        <v>12</v>
      </c>
      <c r="D9" s="12" t="s">
        <v>21</v>
      </c>
      <c r="E9" s="21" t="s">
        <v>12</v>
      </c>
      <c r="F9" s="20">
        <v>-5940</v>
      </c>
      <c r="G9" s="13">
        <v>45202</v>
      </c>
    </row>
    <row r="10" spans="1:11" x14ac:dyDescent="0.25">
      <c r="A10" s="10">
        <v>5</v>
      </c>
      <c r="B10" s="11">
        <v>303032</v>
      </c>
      <c r="C10" s="12" t="s">
        <v>12</v>
      </c>
      <c r="D10" s="12" t="s">
        <v>21</v>
      </c>
      <c r="E10" s="21" t="s">
        <v>12</v>
      </c>
      <c r="F10" s="20">
        <v>-1980</v>
      </c>
      <c r="G10" s="13">
        <v>45209</v>
      </c>
    </row>
    <row r="11" spans="1:11" x14ac:dyDescent="0.25">
      <c r="A11" s="10">
        <v>6</v>
      </c>
      <c r="B11" s="11">
        <v>494904</v>
      </c>
      <c r="C11" s="12" t="s">
        <v>7</v>
      </c>
      <c r="D11" s="12" t="s">
        <v>21</v>
      </c>
      <c r="E11" s="21" t="s">
        <v>7</v>
      </c>
      <c r="F11" s="20">
        <v>-6937.04</v>
      </c>
      <c r="G11" s="13">
        <v>45229</v>
      </c>
    </row>
    <row r="12" spans="1:11" x14ac:dyDescent="0.25">
      <c r="A12" s="10">
        <v>7</v>
      </c>
      <c r="B12" s="11">
        <v>99878</v>
      </c>
      <c r="C12" s="12" t="s">
        <v>6</v>
      </c>
      <c r="D12" s="12" t="s">
        <v>21</v>
      </c>
      <c r="E12" s="21" t="s">
        <v>6</v>
      </c>
      <c r="F12" s="20">
        <v>-1480.29</v>
      </c>
      <c r="G12" s="13">
        <v>45253</v>
      </c>
    </row>
    <row r="13" spans="1:11" x14ac:dyDescent="0.25">
      <c r="A13" s="10">
        <v>8</v>
      </c>
      <c r="B13" s="11">
        <v>99880</v>
      </c>
      <c r="C13" s="12" t="s">
        <v>6</v>
      </c>
      <c r="D13" s="12" t="s">
        <v>21</v>
      </c>
      <c r="E13" s="21" t="s">
        <v>6</v>
      </c>
      <c r="F13" s="20">
        <v>-6103.23</v>
      </c>
      <c r="G13" s="13">
        <v>45253</v>
      </c>
    </row>
    <row r="14" spans="1:11" x14ac:dyDescent="0.25">
      <c r="A14" s="10">
        <v>9</v>
      </c>
      <c r="B14" s="11">
        <v>99968</v>
      </c>
      <c r="C14" s="12" t="s">
        <v>13</v>
      </c>
      <c r="D14" s="12" t="s">
        <v>21</v>
      </c>
      <c r="E14" s="21" t="s">
        <v>13</v>
      </c>
      <c r="F14" s="20">
        <v>-5977.8</v>
      </c>
      <c r="G14" s="13">
        <v>45275</v>
      </c>
    </row>
    <row r="15" spans="1:11" x14ac:dyDescent="0.25">
      <c r="A15" s="10">
        <v>10</v>
      </c>
      <c r="B15" s="11">
        <v>100983</v>
      </c>
      <c r="C15" s="12" t="s">
        <v>6</v>
      </c>
      <c r="D15" s="12" t="s">
        <v>21</v>
      </c>
      <c r="E15" s="21" t="s">
        <v>6</v>
      </c>
      <c r="F15" s="20">
        <v>-4679.2700000000004</v>
      </c>
      <c r="G15" s="13">
        <v>45295</v>
      </c>
    </row>
    <row r="16" spans="1:11" x14ac:dyDescent="0.25">
      <c r="A16" s="10">
        <v>11</v>
      </c>
      <c r="B16" s="11">
        <v>310501</v>
      </c>
      <c r="C16" s="12" t="s">
        <v>12</v>
      </c>
      <c r="D16" s="12" t="s">
        <v>21</v>
      </c>
      <c r="E16" s="21" t="s">
        <v>12</v>
      </c>
      <c r="F16" s="20">
        <v>-5940</v>
      </c>
      <c r="G16" s="13">
        <v>45337</v>
      </c>
    </row>
    <row r="17" spans="1:9" x14ac:dyDescent="0.25">
      <c r="A17" s="10">
        <v>12</v>
      </c>
      <c r="B17" s="11">
        <v>113050</v>
      </c>
      <c r="C17" s="12" t="s">
        <v>7</v>
      </c>
      <c r="D17" s="12" t="s">
        <v>21</v>
      </c>
      <c r="E17" s="21" t="s">
        <v>7</v>
      </c>
      <c r="F17" s="20">
        <v>-1148</v>
      </c>
      <c r="G17" s="13">
        <v>45343</v>
      </c>
    </row>
    <row r="18" spans="1:9" x14ac:dyDescent="0.25">
      <c r="A18" s="10">
        <v>13</v>
      </c>
      <c r="B18" s="11">
        <v>113132</v>
      </c>
      <c r="C18" s="12" t="s">
        <v>7</v>
      </c>
      <c r="D18" s="12" t="s">
        <v>21</v>
      </c>
      <c r="E18" s="21" t="s">
        <v>7</v>
      </c>
      <c r="F18" s="20">
        <v>-1902.4</v>
      </c>
      <c r="G18" s="13">
        <v>45345</v>
      </c>
    </row>
    <row r="19" spans="1:9" x14ac:dyDescent="0.25">
      <c r="A19" s="10">
        <v>14</v>
      </c>
      <c r="B19" s="11">
        <v>114865</v>
      </c>
      <c r="C19" s="12" t="s">
        <v>7</v>
      </c>
      <c r="D19" s="12" t="s">
        <v>21</v>
      </c>
      <c r="E19" s="21" t="s">
        <v>7</v>
      </c>
      <c r="F19" s="20">
        <v>-623.20000000000005</v>
      </c>
      <c r="G19" s="13">
        <v>45406</v>
      </c>
    </row>
    <row r="20" spans="1:9" x14ac:dyDescent="0.25">
      <c r="A20" s="10">
        <v>15</v>
      </c>
      <c r="B20" s="11">
        <v>4089</v>
      </c>
      <c r="C20" s="12" t="s">
        <v>7</v>
      </c>
      <c r="D20" s="12" t="s">
        <v>21</v>
      </c>
      <c r="E20" s="21" t="s">
        <v>7</v>
      </c>
      <c r="F20" s="20">
        <v>-157.4</v>
      </c>
      <c r="G20" s="13">
        <v>45476</v>
      </c>
    </row>
    <row r="21" spans="1:9" ht="15.75" thickBot="1" x14ac:dyDescent="0.3">
      <c r="A21" s="10">
        <v>16</v>
      </c>
      <c r="B21" s="11">
        <v>7158</v>
      </c>
      <c r="C21" s="12" t="s">
        <v>7</v>
      </c>
      <c r="D21" s="12" t="s">
        <v>21</v>
      </c>
      <c r="E21" s="21" t="s">
        <v>7</v>
      </c>
      <c r="F21" s="20">
        <v>-52</v>
      </c>
      <c r="G21" s="13">
        <v>45525</v>
      </c>
    </row>
    <row r="22" spans="1:9" s="16" customFormat="1" ht="26.45" customHeight="1" thickBot="1" x14ac:dyDescent="0.3">
      <c r="A22" s="66" t="s">
        <v>8</v>
      </c>
      <c r="B22" s="67"/>
      <c r="C22" s="67"/>
      <c r="D22" s="67"/>
      <c r="E22" s="68"/>
      <c r="F22" s="14">
        <f>SUM(F6:F21)</f>
        <v>-58713.83</v>
      </c>
      <c r="G22" s="15"/>
      <c r="I22" s="17"/>
    </row>
  </sheetData>
  <autoFilter ref="A5:K22" xr:uid="{3B284A6B-02DB-4AC5-8CB7-6E757353B477}"/>
  <sortState xmlns:xlrd2="http://schemas.microsoft.com/office/spreadsheetml/2017/richdata2" ref="B6:G21">
    <sortCondition ref="G6:G21"/>
  </sortState>
  <mergeCells count="4">
    <mergeCell ref="A1:G1"/>
    <mergeCell ref="A2:G2"/>
    <mergeCell ref="A3:G3"/>
    <mergeCell ref="A22:E22"/>
  </mergeCells>
  <printOptions horizontalCentered="1"/>
  <pageMargins left="0.59055118110236227" right="0.59055118110236227" top="0.98425196850393704" bottom="0.98425196850393704" header="0.31496062992125984" footer="0.31496062992125984"/>
  <pageSetup paperSize="9" scale="7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EDC66F7F8831F4D9FE825063E91EA47" ma:contentTypeVersion="13" ma:contentTypeDescription="Crie um novo documento." ma:contentTypeScope="" ma:versionID="b5aafa862d8b2066dc6387bf34503929">
  <xsd:schema xmlns:xsd="http://www.w3.org/2001/XMLSchema" xmlns:xs="http://www.w3.org/2001/XMLSchema" xmlns:p="http://schemas.microsoft.com/office/2006/metadata/properties" xmlns:ns2="51dc639e-eb91-41c6-b529-55cb56a213bc" xmlns:ns3="dfe9784c-58ab-490f-8280-38a1b15a4556" targetNamespace="http://schemas.microsoft.com/office/2006/metadata/properties" ma:root="true" ma:fieldsID="c4c0448a6395c4e32848cc8065693b95" ns2:_="" ns3:_="">
    <xsd:import namespace="51dc639e-eb91-41c6-b529-55cb56a213bc"/>
    <xsd:import namespace="dfe9784c-58ab-490f-8280-38a1b15a45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dc639e-eb91-41c6-b529-55cb56a213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6121573e-7971-4c75-87cc-f1d170a9181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9784c-58ab-490f-8280-38a1b15a455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4c11d4e-e383-4497-84dc-8459f3d44e76}" ma:internalName="TaxCatchAll" ma:showField="CatchAllData" ma:web="dfe9784c-58ab-490f-8280-38a1b15a45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fe9784c-58ab-490f-8280-38a1b15a4556" xsi:nil="true"/>
    <lcf76f155ced4ddcb4097134ff3c332f xmlns="51dc639e-eb91-41c6-b529-55cb56a213b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B34D7C02-7BD5-4EA7-9086-E1231A9030AB}"/>
</file>

<file path=customXml/itemProps2.xml><?xml version="1.0" encoding="utf-8"?>
<ds:datastoreItem xmlns:ds="http://schemas.openxmlformats.org/officeDocument/2006/customXml" ds:itemID="{DB101648-9FDF-4C97-B49C-EE2379F514EE}"/>
</file>

<file path=customXml/itemProps3.xml><?xml version="1.0" encoding="utf-8"?>
<ds:datastoreItem xmlns:ds="http://schemas.openxmlformats.org/officeDocument/2006/customXml" ds:itemID="{0610C852-37CD-4928-A006-FE9BBC78321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4</vt:i4>
      </vt:variant>
    </vt:vector>
  </HeadingPairs>
  <TitlesOfParts>
    <vt:vector size="8" baseType="lpstr">
      <vt:lpstr>CAPA</vt:lpstr>
      <vt:lpstr> AVISO CRÉDITO</vt:lpstr>
      <vt:lpstr> RESUMO FINANCEIRO</vt:lpstr>
      <vt:lpstr> RELAÇÃO PAGAMENTOS</vt:lpstr>
      <vt:lpstr>' AVISO CRÉDITO'!Area_de_impressao</vt:lpstr>
      <vt:lpstr>' RELAÇÃO PAGAMENTOS'!Area_de_impressao</vt:lpstr>
      <vt:lpstr>' RESUMO FINANCEIRO'!Area_de_impressao</vt:lpstr>
      <vt:lpstr>' RELAÇÃO PAGAMENTOS'!Titulos_de_impressao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Luciana de Souza Viana</dc:creator>
  <cp:lastModifiedBy>Daniela Sousa de Brito Ignacio</cp:lastModifiedBy>
  <cp:lastPrinted>2025-01-29T19:48:59Z</cp:lastPrinted>
  <dcterms:created xsi:type="dcterms:W3CDTF">2025-01-11T12:06:21Z</dcterms:created>
  <dcterms:modified xsi:type="dcterms:W3CDTF">2025-01-29T19:49:01Z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0x0101000EDC66F7F8831F4D9FE825063E91EA47</vt:lpwstr>
  </property>
</Properties>
</file>