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\2018 à 2024\EMENDA Nº 40940011 MAC_CG 87.561\"/>
    </mc:Choice>
  </mc:AlternateContent>
  <xr:revisionPtr revIDLastSave="0" documentId="13_ncr:1_{D760C528-AF6B-4C36-996E-E0E48BCAD1E0}" xr6:coauthVersionLast="47" xr6:coauthVersionMax="47" xr10:uidLastSave="{00000000-0000-0000-0000-000000000000}"/>
  <bookViews>
    <workbookView xWindow="-120" yWindow="-120" windowWidth="29040" windowHeight="15840" xr2:uid="{8B1A29A5-92D8-4E6D-BBAE-D49D75DE4739}"/>
  </bookViews>
  <sheets>
    <sheet name="CAPA" sheetId="6" r:id="rId1"/>
    <sheet name="AVISO CRÉDITO" sheetId="7" r:id="rId2"/>
    <sheet name="RESUMO FINANCEIRO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1">'AVISO CRÉDITO'!$A$1:$K$32</definedName>
    <definedName name="_xlnm.Print_Area" localSheetId="2">'RESUMO FINANCEIRO'!$A$1:$B$18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8" l="1"/>
  <c r="B10" i="8"/>
  <c r="B17" i="8" l="1"/>
</calcChain>
</file>

<file path=xl/sharedStrings.xml><?xml version="1.0" encoding="utf-8"?>
<sst xmlns="http://schemas.openxmlformats.org/spreadsheetml/2006/main" count="14" uniqueCount="12">
  <si>
    <t>Total</t>
  </si>
  <si>
    <t xml:space="preserve">  </t>
  </si>
  <si>
    <t>SECRETARIA DE ESTADO DA SAÚDE DE SÃO PAULO</t>
  </si>
  <si>
    <t>Saldo inicial</t>
  </si>
  <si>
    <t>VALOR RECEBIDO</t>
  </si>
  <si>
    <t>RECEITAS FINANCEIRAS</t>
  </si>
  <si>
    <t>Pagamentos de despesas</t>
  </si>
  <si>
    <t>Saldo Final</t>
  </si>
  <si>
    <t xml:space="preserve">Fluxo de Caixa Realizado </t>
  </si>
  <si>
    <t>-</t>
  </si>
  <si>
    <t>RESOLUÇÃO SS Nº 132, DE 14 DE JUNHO DE 2024</t>
  </si>
  <si>
    <t xml:space="preserve"> INCREMENTO MAC - SENADORA MARA GABRILLI - GENOMA (CEGH-CEL)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</si>
</sst>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7" formatCode="#,##0.00_ ;[Red]\-#,##0.00\ "/>
  </numFmts>
  <fonts count="35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sz val="10"/>
      <name val="Arial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25" fillId="0" borderId="0"/>
    <xf numFmtId="0" fontId="1" fillId="0" borderId="0"/>
    <xf numFmtId="0" fontId="19" fillId="0" borderId="0"/>
  </cellStyleXfs>
  <cellXfs count="37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43" fontId="21" fillId="0" borderId="0" xfId="49" applyFont="1" applyAlignment="1">
      <alignment vertical="center"/>
    </xf>
    <xf numFmtId="0" fontId="25" fillId="0" borderId="0" xfId="50"/>
    <xf numFmtId="0" fontId="26" fillId="0" borderId="0" xfId="45" applyFont="1" applyAlignment="1">
      <alignment vertical="center"/>
    </xf>
    <xf numFmtId="0" fontId="1" fillId="0" borderId="0" xfId="51"/>
    <xf numFmtId="0" fontId="26" fillId="0" borderId="0" xfId="52" applyFont="1" applyAlignment="1">
      <alignment vertical="center"/>
    </xf>
    <xf numFmtId="0" fontId="28" fillId="0" borderId="0" xfId="52" applyFont="1" applyAlignment="1">
      <alignment vertical="center"/>
    </xf>
    <xf numFmtId="0" fontId="29" fillId="0" borderId="10" xfId="45" applyFont="1" applyBorder="1" applyAlignment="1">
      <alignment vertical="center" wrapText="1"/>
    </xf>
    <xf numFmtId="4" fontId="29" fillId="0" borderId="11" xfId="45" applyNumberFormat="1" applyFont="1" applyBorder="1" applyAlignment="1">
      <alignment vertical="center"/>
    </xf>
    <xf numFmtId="0" fontId="30" fillId="0" borderId="12" xfId="52" applyFont="1" applyBorder="1" applyAlignment="1">
      <alignment horizontal="left" vertical="center" wrapText="1"/>
    </xf>
    <xf numFmtId="4" fontId="30" fillId="0" borderId="13" xfId="45" applyNumberFormat="1" applyFont="1" applyBorder="1" applyAlignment="1">
      <alignment vertical="center"/>
    </xf>
    <xf numFmtId="0" fontId="29" fillId="0" borderId="0" xfId="45" applyFont="1" applyAlignment="1">
      <alignment horizontal="left" vertical="center" wrapText="1"/>
    </xf>
    <xf numFmtId="4" fontId="29" fillId="0" borderId="0" xfId="45" applyNumberFormat="1" applyFont="1" applyAlignment="1">
      <alignment vertical="center"/>
    </xf>
    <xf numFmtId="0" fontId="29" fillId="34" borderId="12" xfId="45" applyFont="1" applyFill="1" applyBorder="1" applyAlignment="1">
      <alignment horizontal="left" vertical="center" wrapText="1"/>
    </xf>
    <xf numFmtId="4" fontId="29" fillId="34" borderId="13" xfId="45" applyNumberFormat="1" applyFont="1" applyFill="1" applyBorder="1" applyAlignment="1">
      <alignment vertical="center"/>
    </xf>
    <xf numFmtId="0" fontId="31" fillId="0" borderId="0" xfId="45" applyFont="1" applyAlignment="1">
      <alignment vertical="center" wrapText="1"/>
    </xf>
    <xf numFmtId="4" fontId="31" fillId="0" borderId="0" xfId="45" applyNumberFormat="1" applyFont="1" applyAlignment="1">
      <alignment vertical="center"/>
    </xf>
    <xf numFmtId="4" fontId="1" fillId="0" borderId="0" xfId="51" applyNumberFormat="1"/>
    <xf numFmtId="0" fontId="29" fillId="34" borderId="12" xfId="45" applyFont="1" applyFill="1" applyBorder="1" applyAlignment="1">
      <alignment horizontal="left" vertical="center"/>
    </xf>
    <xf numFmtId="4" fontId="32" fillId="34" borderId="13" xfId="45" applyNumberFormat="1" applyFont="1" applyFill="1" applyBorder="1" applyAlignment="1">
      <alignment vertical="center"/>
    </xf>
    <xf numFmtId="0" fontId="28" fillId="0" borderId="0" xfId="45" applyFont="1"/>
    <xf numFmtId="4" fontId="28" fillId="0" borderId="0" xfId="45" applyNumberFormat="1" applyFont="1"/>
    <xf numFmtId="0" fontId="33" fillId="35" borderId="14" xfId="45" applyFont="1" applyFill="1" applyBorder="1" applyAlignment="1">
      <alignment vertical="center"/>
    </xf>
    <xf numFmtId="167" fontId="33" fillId="35" borderId="15" xfId="45" applyNumberFormat="1" applyFont="1" applyFill="1" applyBorder="1" applyAlignment="1">
      <alignment vertical="center"/>
    </xf>
    <xf numFmtId="0" fontId="34" fillId="0" borderId="0" xfId="45" applyFont="1"/>
    <xf numFmtId="4" fontId="30" fillId="0" borderId="12" xfId="52" applyNumberFormat="1" applyFont="1" applyBorder="1" applyAlignment="1">
      <alignment horizontal="left" vertical="center" wrapText="1"/>
    </xf>
    <xf numFmtId="4" fontId="30" fillId="0" borderId="13" xfId="45" applyNumberFormat="1" applyFont="1" applyBorder="1" applyAlignment="1">
      <alignment horizontal="right" vertical="center"/>
    </xf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1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0" fontId="24" fillId="0" borderId="0" xfId="48" applyFont="1" applyAlignment="1">
      <alignment horizontal="center" vertical="center"/>
    </xf>
    <xf numFmtId="0" fontId="27" fillId="0" borderId="0" xfId="52" applyFont="1" applyAlignment="1">
      <alignment horizontal="center" vertical="center"/>
    </xf>
  </cellXfs>
  <cellStyles count="5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F4573493-39C8-42BE-A6FB-B43B94AD74C5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4B45B70D-67AA-4B5A-9558-05D9EDA20F33}"/>
    <cellStyle name="Normal 2 2 2 2 12" xfId="45" xr:uid="{0ED6827C-42AE-468A-9739-3CA2B72AFE3E}"/>
    <cellStyle name="Normal 2 2 2 2 12 2" xfId="52" xr:uid="{22639A79-F5FA-4354-9C04-0E52B3D4E9E8}"/>
    <cellStyle name="Normal 3" xfId="50" xr:uid="{84F40478-0FA6-4C29-B36E-0A0E9E96702C}"/>
    <cellStyle name="Normal 3 2" xfId="47" xr:uid="{CD2F99A9-749C-4244-A1C5-ED95E7B6B2DA}"/>
    <cellStyle name="Normal 3 2 2" xfId="48" xr:uid="{69D39618-A3C9-4BC5-97D8-2A57A72F8052}"/>
    <cellStyle name="Normal 4" xfId="51" xr:uid="{6905DC6F-BD19-40A4-877B-64D91C71ABE5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19399AEA-9AD0-4661-A182-153720E19118}"/>
    <cellStyle name="Separador de milhares 2 3" xfId="46" xr:uid="{9512CD6E-4B33-40B2-83CF-F67D5B9B88B1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9" xr:uid="{D542B205-C362-4C40-A927-7FA8092CB5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680358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9C89FF9-FA63-4F56-8C9F-3E82EC4FC7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08429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5</xdr:row>
      <xdr:rowOff>57150</xdr:rowOff>
    </xdr:from>
    <xdr:to>
      <xdr:col>10</xdr:col>
      <xdr:colOff>171450</xdr:colOff>
      <xdr:row>31</xdr:row>
      <xdr:rowOff>56515</xdr:rowOff>
    </xdr:to>
    <xdr:pic>
      <xdr:nvPicPr>
        <xdr:cNvPr id="3" name="Imagem 2" descr="Interface gráfica do usuário&#10;&#10;Descrição gerada automaticamente com confiança média">
          <a:extLst>
            <a:ext uri="{FF2B5EF4-FFF2-40B4-BE49-F238E27FC236}">
              <a16:creationId xmlns:a16="http://schemas.microsoft.com/office/drawing/2014/main" id="{F159F741-D7DE-6D49-C9F1-4C030890A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866775"/>
          <a:ext cx="6219825" cy="420941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10</xdr:col>
      <xdr:colOff>266699</xdr:colOff>
      <xdr:row>4</xdr:row>
      <xdr:rowOff>22971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1225B4B-0A90-40F1-B2FA-C7E5452F45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9525"/>
          <a:ext cx="6362699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4346A4-104B-4D06-A857-06C6D20DA2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BEF12-EF2D-49AA-B1C6-1299E0C62479}">
  <dimension ref="A1:P11"/>
  <sheetViews>
    <sheetView showGridLines="0" tabSelected="1" zoomScale="70" zoomScaleNormal="70" workbookViewId="0">
      <selection activeCell="F16" sqref="F16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30" t="s">
        <v>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6" ht="51.75" customHeigh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6" ht="86.2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6" s="2" customFormat="1" ht="30.75" x14ac:dyDescent="0.2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6" s="2" customFormat="1" ht="30.75" x14ac:dyDescent="0.2">
      <c r="A5" s="32" t="s">
        <v>10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6" s="2" customFormat="1" ht="35.25" customHeight="1" x14ac:dyDescent="0.2">
      <c r="A6" s="33" t="s">
        <v>11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6" ht="190.5" customHeight="1" x14ac:dyDescent="0.2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6" ht="9.75" customHeight="1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59F1E-1344-43BE-8E1D-03649C193AE5}">
  <dimension ref="A1"/>
  <sheetViews>
    <sheetView showGridLines="0" tabSelected="1" workbookViewId="0">
      <selection activeCell="F16" sqref="F16"/>
    </sheetView>
  </sheetViews>
  <sheetFormatPr defaultColWidth="9.140625" defaultRowHeight="12.75" x14ac:dyDescent="0.2"/>
  <cols>
    <col min="1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28EBE-304D-4E5C-9DB3-8D387F12DEEA}">
  <dimension ref="A1:D21"/>
  <sheetViews>
    <sheetView showGridLines="0" tabSelected="1" zoomScale="85" zoomScaleNormal="85" workbookViewId="0">
      <selection activeCell="F16" sqref="F16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6" t="s">
        <v>8</v>
      </c>
      <c r="B3" s="36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3</v>
      </c>
      <c r="B6" s="10">
        <v>0</v>
      </c>
    </row>
    <row r="7" spans="1:4" ht="27.6" customHeight="1" x14ac:dyDescent="0.25">
      <c r="A7" s="11" t="s">
        <v>4</v>
      </c>
      <c r="B7" s="12">
        <v>800000</v>
      </c>
    </row>
    <row r="8" spans="1:4" ht="27.6" customHeight="1" x14ac:dyDescent="0.25">
      <c r="A8" s="11" t="s">
        <v>5</v>
      </c>
      <c r="B8" s="12">
        <v>34554.659999999996</v>
      </c>
    </row>
    <row r="9" spans="1:4" x14ac:dyDescent="0.25">
      <c r="A9" s="13"/>
      <c r="B9" s="14"/>
    </row>
    <row r="10" spans="1:4" x14ac:dyDescent="0.25">
      <c r="A10" s="15" t="s">
        <v>0</v>
      </c>
      <c r="B10" s="16">
        <f>SUM(B6:B8)</f>
        <v>834554.66</v>
      </c>
    </row>
    <row r="11" spans="1:4" x14ac:dyDescent="0.25">
      <c r="A11" s="13"/>
      <c r="B11" s="14"/>
    </row>
    <row r="12" spans="1:4" ht="27.6" customHeight="1" x14ac:dyDescent="0.25">
      <c r="A12" s="17" t="s">
        <v>6</v>
      </c>
      <c r="B12" s="18"/>
    </row>
    <row r="13" spans="1:4" ht="27.6" customHeight="1" x14ac:dyDescent="0.25">
      <c r="A13" s="27" t="s">
        <v>9</v>
      </c>
      <c r="B13" s="28" t="s">
        <v>9</v>
      </c>
      <c r="C13" s="19"/>
      <c r="D13" s="19"/>
    </row>
    <row r="14" spans="1:4" x14ac:dyDescent="0.25">
      <c r="A14" s="13"/>
      <c r="B14" s="14"/>
    </row>
    <row r="15" spans="1:4" ht="27.6" customHeight="1" x14ac:dyDescent="0.25">
      <c r="A15" s="20" t="s">
        <v>0</v>
      </c>
      <c r="B15" s="21">
        <f>SUM(B13:B14)</f>
        <v>0</v>
      </c>
      <c r="C15" s="19"/>
    </row>
    <row r="16" spans="1:4" x14ac:dyDescent="0.25">
      <c r="B16" s="23"/>
    </row>
    <row r="17" spans="1:2" ht="27.6" customHeight="1" thickBot="1" x14ac:dyDescent="0.3">
      <c r="A17" s="24" t="s">
        <v>7</v>
      </c>
      <c r="B17" s="25">
        <f>B10+B15</f>
        <v>834554.66</v>
      </c>
    </row>
    <row r="21" spans="1:2" x14ac:dyDescent="0.25">
      <c r="A21" s="26"/>
      <c r="B21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AVISO CRÉDITO</vt:lpstr>
      <vt:lpstr>RESUMO FINANCEIRO</vt:lpstr>
      <vt:lpstr>'AVISO CRÉDITO'!Area_de_impressao</vt:lpstr>
      <vt:lpstr>'RESUMO FINANCEIRO'!Area_de_impressao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Daniela Sousa de Brito Ignacio</cp:lastModifiedBy>
  <cp:lastPrinted>2025-01-28T18:10:22Z</cp:lastPrinted>
  <dcterms:created xsi:type="dcterms:W3CDTF">2024-07-25T11:06:22Z</dcterms:created>
  <dcterms:modified xsi:type="dcterms:W3CDTF">2025-01-28T18:10:25Z</dcterms:modified>
</cp:coreProperties>
</file>