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\2018 à 2024\EMENDA Nº 43860010 MAC_CG 87.566\"/>
    </mc:Choice>
  </mc:AlternateContent>
  <xr:revisionPtr revIDLastSave="0" documentId="13_ncr:1_{E1BDE424-FE86-44C1-8186-5377D27426E8}" xr6:coauthVersionLast="47" xr6:coauthVersionMax="47" xr10:uidLastSave="{00000000-0000-0000-0000-000000000000}"/>
  <bookViews>
    <workbookView xWindow="-120" yWindow="-120" windowWidth="29040" windowHeight="15840" xr2:uid="{3F39B581-2965-4928-BFA9-751E0FB31EF2}"/>
  </bookViews>
  <sheets>
    <sheet name="CAPA" sheetId="6" r:id="rId1"/>
    <sheet name="AVISO CRÉDITO" sheetId="7" r:id="rId2"/>
    <sheet name="RESUMO FINANCEIRO" sheetId="8" r:id="rId3"/>
  </sheets>
  <externalReferences>
    <externalReference r:id="rId4"/>
    <externalReference r:id="rId5"/>
  </externalReferences>
  <definedNames>
    <definedName name="_2" localSheetId="1">#REF!</definedName>
    <definedName name="_2" localSheetId="0">#REF!</definedName>
    <definedName name="_2">#REF!</definedName>
    <definedName name="A" localSheetId="1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1">'AVISO CRÉDITO'!$A$1:$K$34</definedName>
    <definedName name="_xlnm.Print_Area" localSheetId="2">'RESUMO FINANCEIRO'!$A$1:$B$18</definedName>
    <definedName name="B" localSheetId="1">#REF!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1">#REF!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1">#REF!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1">#REF!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1">#REF!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1">#REF!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8" l="1"/>
  <c r="B15" i="8" l="1"/>
  <c r="B10" i="8"/>
</calcChain>
</file>

<file path=xl/sharedStrings.xml><?xml version="1.0" encoding="utf-8"?>
<sst xmlns="http://schemas.openxmlformats.org/spreadsheetml/2006/main" count="14" uniqueCount="12">
  <si>
    <t>Total</t>
  </si>
  <si>
    <t xml:space="preserve">  </t>
  </si>
  <si>
    <t>SECRETARIA DE ESTADO DA SAÚDE DE SÃO PAULO</t>
  </si>
  <si>
    <t>Saldo inicial</t>
  </si>
  <si>
    <t>VALOR RECEBIDO</t>
  </si>
  <si>
    <t>RECEITAS FINANCEIRAS</t>
  </si>
  <si>
    <t>Pagamentos de despesas</t>
  </si>
  <si>
    <t>Saldo Final</t>
  </si>
  <si>
    <t>-</t>
  </si>
  <si>
    <t xml:space="preserve">Fluxo de Caixa Realizado </t>
  </si>
  <si>
    <t xml:space="preserve"> INCREMENTO MAC - DEPUTADO GUILHERME BOULOS - FMUSP</t>
  </si>
  <si>
    <t>RESOLUÇÃO SS Nº 125, DE 27 DE MAIO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</si>
</sst>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7" formatCode="#,##0.00_ ;[Red]\-#,##0.00\ "/>
  </numFmts>
  <fonts count="35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2" fillId="0" borderId="0" xfId="48" applyFont="1" applyAlignment="1">
      <alignment vertical="center"/>
    </xf>
    <xf numFmtId="0" fontId="24" fillId="0" borderId="0" xfId="48" applyFont="1" applyAlignment="1">
      <alignment vertical="center"/>
    </xf>
    <xf numFmtId="0" fontId="19" fillId="0" borderId="0" xfId="47"/>
    <xf numFmtId="0" fontId="26" fillId="0" borderId="0" xfId="43" applyFont="1" applyAlignment="1">
      <alignment vertical="center"/>
    </xf>
    <xf numFmtId="0" fontId="1" fillId="0" borderId="0" xfId="49"/>
    <xf numFmtId="0" fontId="26" fillId="0" borderId="0" xfId="45" applyFont="1" applyAlignment="1">
      <alignment vertical="center"/>
    </xf>
    <xf numFmtId="0" fontId="28" fillId="0" borderId="0" xfId="45" applyFont="1" applyAlignment="1">
      <alignment vertical="center"/>
    </xf>
    <xf numFmtId="0" fontId="29" fillId="0" borderId="10" xfId="43" applyFont="1" applyBorder="1" applyAlignment="1">
      <alignment vertical="center" wrapText="1"/>
    </xf>
    <xf numFmtId="4" fontId="29" fillId="0" borderId="11" xfId="43" applyNumberFormat="1" applyFont="1" applyBorder="1" applyAlignment="1">
      <alignment vertical="center"/>
    </xf>
    <xf numFmtId="0" fontId="30" fillId="0" borderId="12" xfId="45" applyFont="1" applyBorder="1" applyAlignment="1">
      <alignment horizontal="left" vertical="center" wrapText="1"/>
    </xf>
    <xf numFmtId="4" fontId="30" fillId="0" borderId="13" xfId="43" applyNumberFormat="1" applyFont="1" applyBorder="1" applyAlignment="1">
      <alignment vertical="center"/>
    </xf>
    <xf numFmtId="0" fontId="29" fillId="0" borderId="0" xfId="43" applyFont="1" applyAlignment="1">
      <alignment horizontal="left" vertical="center" wrapText="1"/>
    </xf>
    <xf numFmtId="4" fontId="29" fillId="0" borderId="0" xfId="43" applyNumberFormat="1" applyFont="1" applyAlignment="1">
      <alignment vertical="center"/>
    </xf>
    <xf numFmtId="0" fontId="29" fillId="34" borderId="12" xfId="43" applyFont="1" applyFill="1" applyBorder="1" applyAlignment="1">
      <alignment horizontal="left" vertical="center" wrapText="1"/>
    </xf>
    <xf numFmtId="4" fontId="29" fillId="34" borderId="13" xfId="43" applyNumberFormat="1" applyFont="1" applyFill="1" applyBorder="1" applyAlignment="1">
      <alignment vertical="center"/>
    </xf>
    <xf numFmtId="0" fontId="31" fillId="0" borderId="0" xfId="43" applyFont="1" applyAlignment="1">
      <alignment vertical="center" wrapText="1"/>
    </xf>
    <xf numFmtId="4" fontId="31" fillId="0" borderId="0" xfId="43" applyNumberFormat="1" applyFont="1" applyAlignment="1">
      <alignment vertical="center"/>
    </xf>
    <xf numFmtId="4" fontId="1" fillId="0" borderId="0" xfId="49" applyNumberFormat="1"/>
    <xf numFmtId="0" fontId="29" fillId="34" borderId="12" xfId="43" applyFont="1" applyFill="1" applyBorder="1" applyAlignment="1">
      <alignment horizontal="left" vertical="center"/>
    </xf>
    <xf numFmtId="4" fontId="32" fillId="34" borderId="13" xfId="43" applyNumberFormat="1" applyFont="1" applyFill="1" applyBorder="1" applyAlignment="1">
      <alignment vertical="center"/>
    </xf>
    <xf numFmtId="0" fontId="28" fillId="0" borderId="0" xfId="43" applyFont="1"/>
    <xf numFmtId="4" fontId="28" fillId="0" borderId="0" xfId="43" applyNumberFormat="1" applyFont="1"/>
    <xf numFmtId="0" fontId="33" fillId="35" borderId="14" xfId="43" applyFont="1" applyFill="1" applyBorder="1" applyAlignment="1">
      <alignment vertical="center"/>
    </xf>
    <xf numFmtId="167" fontId="33" fillId="35" borderId="15" xfId="43" applyNumberFormat="1" applyFont="1" applyFill="1" applyBorder="1" applyAlignment="1">
      <alignment vertical="center"/>
    </xf>
    <xf numFmtId="0" fontId="34" fillId="0" borderId="0" xfId="43" applyFont="1"/>
    <xf numFmtId="4" fontId="30" fillId="0" borderId="13" xfId="43" applyNumberFormat="1" applyFont="1" applyBorder="1" applyAlignment="1">
      <alignment horizontal="right" vertical="center"/>
    </xf>
    <xf numFmtId="0" fontId="22" fillId="33" borderId="0" xfId="48" applyFont="1" applyFill="1" applyAlignment="1">
      <alignment horizontal="center" vertical="center"/>
    </xf>
    <xf numFmtId="0" fontId="21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0" fontId="23" fillId="0" borderId="0" xfId="48" applyFont="1" applyAlignment="1">
      <alignment horizontal="center" vertical="center" wrapText="1"/>
    </xf>
    <xf numFmtId="17" fontId="23" fillId="0" borderId="0" xfId="48" quotePrefix="1" applyNumberFormat="1" applyFont="1" applyAlignment="1">
      <alignment horizontal="center" vertical="center"/>
    </xf>
    <xf numFmtId="0" fontId="23" fillId="0" borderId="0" xfId="48" applyFont="1" applyAlignment="1">
      <alignment horizontal="center" vertical="center"/>
    </xf>
    <xf numFmtId="0" fontId="25" fillId="0" borderId="0" xfId="48" applyFont="1" applyAlignment="1">
      <alignment horizontal="center" vertical="center"/>
    </xf>
    <xf numFmtId="0" fontId="27" fillId="0" borderId="0" xfId="45" applyFont="1" applyAlignment="1">
      <alignment horizontal="center" vertical="center"/>
    </xf>
  </cellXfs>
  <cellStyles count="50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F050EA6E-7B71-4952-8124-AB15E95118BB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F678EC9-4D0E-46B6-9881-CDDC4A955947}"/>
    <cellStyle name="Normal 2 2 2 2 12" xfId="45" xr:uid="{FBFC699E-2639-4DAC-9BFC-A8DC690566BA}"/>
    <cellStyle name="Normal 3 2" xfId="47" xr:uid="{82636829-2F6F-4A96-BAE2-4068778E9272}"/>
    <cellStyle name="Normal 3 2 2" xfId="48" xr:uid="{B7A94B72-E6E2-4808-854C-7236FC30A194}"/>
    <cellStyle name="Normal 4" xfId="49" xr:uid="{9607C33D-962F-45B0-BBA6-B1FF50397EA6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2E748A4-2173-4C27-8748-455E8BBEA76A}"/>
    <cellStyle name="Separador de milhares 2 3" xfId="46" xr:uid="{C12C57C6-6AEB-45F6-825C-F03372620C97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F1B2436-B29B-4930-9140-EC1085E4B7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2036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</xdr:row>
      <xdr:rowOff>0</xdr:rowOff>
    </xdr:from>
    <xdr:to>
      <xdr:col>10</xdr:col>
      <xdr:colOff>479607</xdr:colOff>
      <xdr:row>32</xdr:row>
      <xdr:rowOff>114300</xdr:rowOff>
    </xdr:to>
    <xdr:pic>
      <xdr:nvPicPr>
        <xdr:cNvPr id="3" name="Imagem 2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B2B295FD-906C-BC71-054E-73237BA70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47700"/>
          <a:ext cx="6499407" cy="4648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3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C1F3375-39F3-4734-9A0D-D3A8BC9E52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16BC0F3-F349-4DF6-B527-8F9E8D6F69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C2A17-C1B0-4299-9081-FF0DAE457C8D}">
  <dimension ref="A1:N8"/>
  <sheetViews>
    <sheetView tabSelected="1" zoomScale="70" zoomScaleNormal="70" workbookViewId="0">
      <selection activeCell="T6" sqref="T6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2" customFormat="1" ht="30.75" x14ac:dyDescent="0.2">
      <c r="A5" s="30" t="s">
        <v>11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s="2" customFormat="1" ht="35.25" customHeight="1" x14ac:dyDescent="0.2">
      <c r="A6" s="31" t="s">
        <v>10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90.5" customHeight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396BE-6806-4814-B0A0-5D0BAEE589DC}">
  <dimension ref="A1"/>
  <sheetViews>
    <sheetView tabSelected="1" workbookViewId="0">
      <selection activeCell="T6" sqref="T6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1E026-71FF-401F-86AD-EDCE99A6C15C}">
  <dimension ref="A1:D21"/>
  <sheetViews>
    <sheetView tabSelected="1" zoomScale="85" zoomScaleNormal="85" workbookViewId="0">
      <selection activeCell="T6" sqref="T6"/>
    </sheetView>
  </sheetViews>
  <sheetFormatPr defaultColWidth="9.140625"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4" t="s">
        <v>9</v>
      </c>
      <c r="B3" s="34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3</v>
      </c>
      <c r="B6" s="9">
        <v>0</v>
      </c>
    </row>
    <row r="7" spans="1:4" ht="27.6" customHeight="1" x14ac:dyDescent="0.25">
      <c r="A7" s="10" t="s">
        <v>4</v>
      </c>
      <c r="B7" s="11">
        <v>286817</v>
      </c>
    </row>
    <row r="8" spans="1:4" ht="27.6" customHeight="1" x14ac:dyDescent="0.25">
      <c r="A8" s="10" t="s">
        <v>5</v>
      </c>
      <c r="B8" s="11">
        <v>10172.970000000001</v>
      </c>
    </row>
    <row r="9" spans="1:4" x14ac:dyDescent="0.25">
      <c r="A9" s="12"/>
      <c r="B9" s="13"/>
    </row>
    <row r="10" spans="1:4" x14ac:dyDescent="0.25">
      <c r="A10" s="14" t="s">
        <v>0</v>
      </c>
      <c r="B10" s="15">
        <f>SUM(B6:B8)</f>
        <v>296989.96999999997</v>
      </c>
    </row>
    <row r="11" spans="1:4" x14ac:dyDescent="0.25">
      <c r="A11" s="12"/>
      <c r="B11" s="13"/>
    </row>
    <row r="12" spans="1:4" ht="27.6" customHeight="1" x14ac:dyDescent="0.25">
      <c r="A12" s="16" t="s">
        <v>6</v>
      </c>
      <c r="B12" s="17"/>
    </row>
    <row r="13" spans="1:4" ht="27.6" customHeight="1" x14ac:dyDescent="0.25">
      <c r="A13" s="10" t="s">
        <v>8</v>
      </c>
      <c r="B13" s="26" t="s">
        <v>8</v>
      </c>
      <c r="C13" s="18"/>
      <c r="D13" s="18"/>
    </row>
    <row r="14" spans="1:4" x14ac:dyDescent="0.25">
      <c r="A14" s="12"/>
      <c r="B14" s="13"/>
    </row>
    <row r="15" spans="1:4" ht="27.6" customHeight="1" x14ac:dyDescent="0.25">
      <c r="A15" s="19" t="s">
        <v>0</v>
      </c>
      <c r="B15" s="20">
        <f>SUM(B13:B14)</f>
        <v>0</v>
      </c>
      <c r="C15" s="18"/>
    </row>
    <row r="16" spans="1:4" x14ac:dyDescent="0.25">
      <c r="B16" s="22"/>
    </row>
    <row r="17" spans="1:2" ht="27.6" customHeight="1" thickBot="1" x14ac:dyDescent="0.3">
      <c r="A17" s="23" t="s">
        <v>7</v>
      </c>
      <c r="B17" s="24">
        <f>B10+B15</f>
        <v>296989.96999999997</v>
      </c>
    </row>
    <row r="21" spans="1:2" x14ac:dyDescent="0.25">
      <c r="A21" s="25"/>
      <c r="B21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A58482F-55DC-4485-BC62-C9B762AD36CE}"/>
</file>

<file path=customXml/itemProps2.xml><?xml version="1.0" encoding="utf-8"?>
<ds:datastoreItem xmlns:ds="http://schemas.openxmlformats.org/officeDocument/2006/customXml" ds:itemID="{5E5D95A5-59EC-4B97-B825-CB7CDE0FE2F4}"/>
</file>

<file path=customXml/itemProps3.xml><?xml version="1.0" encoding="utf-8"?>
<ds:datastoreItem xmlns:ds="http://schemas.openxmlformats.org/officeDocument/2006/customXml" ds:itemID="{F80CBAA0-95D4-4E87-AD57-C6A9CFEF29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AVISO CRÉDITO</vt:lpstr>
      <vt:lpstr>RESUMO FINANCEIRO</vt:lpstr>
      <vt:lpstr>'AVISO CRÉDITO'!Area_de_impressao</vt:lpstr>
      <vt:lpstr>'RESUMO FINANCEIRO'!Area_de_impressao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Daniela Sousa de Brito Ignacio</cp:lastModifiedBy>
  <cp:lastPrinted>2025-01-28T17:49:16Z</cp:lastPrinted>
  <dcterms:created xsi:type="dcterms:W3CDTF">2024-07-25T11:53:59Z</dcterms:created>
  <dcterms:modified xsi:type="dcterms:W3CDTF">2025-01-28T17:49:25Z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