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\2018 à 2024\EMENDA Nº 90320002 MAC_CG 87.565\"/>
    </mc:Choice>
  </mc:AlternateContent>
  <xr:revisionPtr revIDLastSave="0" documentId="13_ncr:1_{4A17B068-DF8D-4460-81D8-1466312B3809}" xr6:coauthVersionLast="47" xr6:coauthVersionMax="47" xr10:uidLastSave="{00000000-0000-0000-0000-000000000000}"/>
  <bookViews>
    <workbookView xWindow="-120" yWindow="-120" windowWidth="29040" windowHeight="15840" activeTab="2" xr2:uid="{9CDD97FD-7B31-46BF-946A-2FB635AA3FE7}"/>
  </bookViews>
  <sheets>
    <sheet name="CAPA" sheetId="6" r:id="rId1"/>
    <sheet name="AVISO CRÉDITO" sheetId="7" r:id="rId2"/>
    <sheet name="RESUMO FINANCEIRO" sheetId="8" r:id="rId3"/>
  </sheets>
  <externalReferences>
    <externalReference r:id="rId4"/>
    <externalReference r:id="rId5"/>
  </externalReferences>
  <definedNames>
    <definedName name="_2" localSheetId="1">#REF!</definedName>
    <definedName name="_2" localSheetId="0">#REF!</definedName>
    <definedName name="_2">#REF!</definedName>
    <definedName name="A" localSheetId="1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'RESUMO FINANCEIRO'!$A$1:$J$27</definedName>
    <definedName name="B" localSheetId="1">#REF!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1">#REF!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1">#REF!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1">#REF!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1">#REF!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1">#REF!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8" l="1"/>
  <c r="B17" i="8"/>
  <c r="B15" i="8" l="1"/>
</calcChain>
</file>

<file path=xl/sharedStrings.xml><?xml version="1.0" encoding="utf-8"?>
<sst xmlns="http://schemas.openxmlformats.org/spreadsheetml/2006/main" count="14" uniqueCount="12">
  <si>
    <t>Total</t>
  </si>
  <si>
    <t xml:space="preserve">  </t>
  </si>
  <si>
    <t>SECRETARIA DE ESTADO DA SAÚDE DE SÃO PAULO</t>
  </si>
  <si>
    <t>Saldo inicial</t>
  </si>
  <si>
    <t>VALOR RECEBIDO</t>
  </si>
  <si>
    <t>RECEITAS FINANCEIRAS</t>
  </si>
  <si>
    <t>Pagamentos de despesas</t>
  </si>
  <si>
    <t>Saldo Final</t>
  </si>
  <si>
    <t>-</t>
  </si>
  <si>
    <t xml:space="preserve">Fluxo de Caixa Realizado </t>
  </si>
  <si>
    <t xml:space="preserve"> INCREMENTO MAC - DEPUTADO RUI FALCÃO - HCFMUSP</t>
  </si>
  <si>
    <t>RESOLUÇÃO SS Nº 125, DE 27 DE MAIO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</si>
</sst>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0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0" fontId="19" fillId="0" borderId="0" xfId="47"/>
    <xf numFmtId="0" fontId="25" fillId="0" borderId="0" xfId="43" applyFont="1" applyAlignment="1">
      <alignment vertical="center"/>
    </xf>
    <xf numFmtId="0" fontId="1" fillId="0" borderId="0" xfId="49"/>
    <xf numFmtId="0" fontId="25" fillId="0" borderId="0" xfId="45" applyFont="1" applyAlignment="1">
      <alignment vertical="center"/>
    </xf>
    <xf numFmtId="0" fontId="27" fillId="0" borderId="0" xfId="45" applyFont="1" applyAlignment="1">
      <alignment vertical="center"/>
    </xf>
    <xf numFmtId="0" fontId="28" fillId="0" borderId="10" xfId="43" applyFont="1" applyBorder="1" applyAlignment="1">
      <alignment vertical="center" wrapText="1"/>
    </xf>
    <xf numFmtId="4" fontId="28" fillId="0" borderId="11" xfId="43" applyNumberFormat="1" applyFont="1" applyBorder="1" applyAlignment="1">
      <alignment vertical="center"/>
    </xf>
    <xf numFmtId="0" fontId="29" fillId="0" borderId="12" xfId="45" applyFont="1" applyBorder="1" applyAlignment="1">
      <alignment horizontal="left" vertical="center" wrapText="1"/>
    </xf>
    <xf numFmtId="4" fontId="29" fillId="0" borderId="13" xfId="43" applyNumberFormat="1" applyFont="1" applyBorder="1" applyAlignment="1">
      <alignment vertical="center"/>
    </xf>
    <xf numFmtId="0" fontId="28" fillId="0" borderId="0" xfId="43" applyFont="1" applyAlignment="1">
      <alignment horizontal="left" vertical="center" wrapText="1"/>
    </xf>
    <xf numFmtId="4" fontId="28" fillId="0" borderId="0" xfId="43" applyNumberFormat="1" applyFont="1" applyAlignment="1">
      <alignment vertical="center"/>
    </xf>
    <xf numFmtId="0" fontId="28" fillId="34" borderId="12" xfId="43" applyFont="1" applyFill="1" applyBorder="1" applyAlignment="1">
      <alignment horizontal="left" vertical="center" wrapText="1"/>
    </xf>
    <xf numFmtId="4" fontId="28" fillId="34" borderId="13" xfId="43" applyNumberFormat="1" applyFont="1" applyFill="1" applyBorder="1" applyAlignment="1">
      <alignment vertical="center"/>
    </xf>
    <xf numFmtId="0" fontId="30" fillId="0" borderId="0" xfId="43" applyFont="1" applyAlignment="1">
      <alignment vertical="center" wrapText="1"/>
    </xf>
    <xf numFmtId="4" fontId="30" fillId="0" borderId="0" xfId="43" applyNumberFormat="1" applyFont="1" applyAlignment="1">
      <alignment vertical="center"/>
    </xf>
    <xf numFmtId="4" fontId="1" fillId="0" borderId="0" xfId="49" applyNumberFormat="1"/>
    <xf numFmtId="0" fontId="28" fillId="34" borderId="12" xfId="43" applyFont="1" applyFill="1" applyBorder="1" applyAlignment="1">
      <alignment horizontal="left" vertical="center"/>
    </xf>
    <xf numFmtId="4" fontId="31" fillId="34" borderId="13" xfId="43" applyNumberFormat="1" applyFont="1" applyFill="1" applyBorder="1" applyAlignment="1">
      <alignment vertical="center"/>
    </xf>
    <xf numFmtId="0" fontId="27" fillId="0" borderId="0" xfId="43" applyFont="1"/>
    <xf numFmtId="4" fontId="27" fillId="0" borderId="0" xfId="43" applyNumberFormat="1" applyFont="1"/>
    <xf numFmtId="0" fontId="32" fillId="35" borderId="14" xfId="43" applyFont="1" applyFill="1" applyBorder="1" applyAlignment="1">
      <alignment vertical="center"/>
    </xf>
    <xf numFmtId="165" fontId="32" fillId="35" borderId="15" xfId="43" applyNumberFormat="1" applyFont="1" applyFill="1" applyBorder="1" applyAlignment="1">
      <alignment vertical="center"/>
    </xf>
    <xf numFmtId="0" fontId="33" fillId="0" borderId="0" xfId="43" applyFont="1"/>
    <xf numFmtId="4" fontId="29" fillId="0" borderId="13" xfId="43" applyNumberFormat="1" applyFont="1" applyBorder="1" applyAlignment="1">
      <alignment horizontal="right" vertical="center"/>
    </xf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1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0" fontId="24" fillId="0" borderId="0" xfId="48" applyFont="1" applyAlignment="1">
      <alignment horizontal="center" vertical="center"/>
    </xf>
    <xf numFmtId="0" fontId="26" fillId="0" borderId="0" xfId="45" applyFont="1" applyAlignment="1">
      <alignment horizontal="center" vertical="center"/>
    </xf>
  </cellXfs>
  <cellStyles count="50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19C5B7BA-68DF-4363-96A0-F2713E9320EB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68DCAAEA-FD97-45D7-A531-1BA5AB75E152}"/>
    <cellStyle name="Normal 2 2 2 2 12" xfId="45" xr:uid="{D5DC951B-DA56-495B-8D23-71D5F0D4D233}"/>
    <cellStyle name="Normal 3 2" xfId="47" xr:uid="{AEBF451A-B650-4B65-B569-79A9E65A353F}"/>
    <cellStyle name="Normal 3 2 2" xfId="48" xr:uid="{F3476DF1-F85A-4978-B95B-B03C044DC053}"/>
    <cellStyle name="Normal 4" xfId="49" xr:uid="{56796BD8-A98A-4C38-AF21-F67E1B465ABF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8DF5BD67-B936-4DB2-B558-B38E10D3BD3C}"/>
    <cellStyle name="Separador de milhares 2 3" xfId="46" xr:uid="{E74BD672-60A9-44BA-8B07-2D43DD4AA65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13</xdr:col>
      <xdr:colOff>489858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A633FE1-3A9F-4035-86C0-B05C2C88EE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2817929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142875</xdr:rowOff>
    </xdr:from>
    <xdr:to>
      <xdr:col>9</xdr:col>
      <xdr:colOff>485775</xdr:colOff>
      <xdr:row>29</xdr:row>
      <xdr:rowOff>102870</xdr:rowOff>
    </xdr:to>
    <xdr:pic>
      <xdr:nvPicPr>
        <xdr:cNvPr id="3" name="Imagem 2" descr="Interface gráfica do usuário&#10;&#10;Descrição gerada automaticamente com confiança média">
          <a:extLst>
            <a:ext uri="{FF2B5EF4-FFF2-40B4-BE49-F238E27FC236}">
              <a16:creationId xmlns:a16="http://schemas.microsoft.com/office/drawing/2014/main" id="{0133CC25-A716-C9E4-2E9A-62FE8397E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28650"/>
          <a:ext cx="5972175" cy="417004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3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870DECF-266D-4640-809F-791D1B2FE0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096000" cy="523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0</xdr:colOff>
      <xdr:row>0</xdr:row>
      <xdr:rowOff>661146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4DFC52A-71E4-4219-A937-3A8247C94B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6667499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02079-8237-423B-8BA0-7EC086F1EE03}">
  <dimension ref="A1:N8"/>
  <sheetViews>
    <sheetView showGridLines="0" zoomScale="70" zoomScaleNormal="70" workbookViewId="0">
      <selection activeCell="F21" sqref="F21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7.28515625" style="1" customWidth="1"/>
    <col min="15" max="16384" width="9.140625" style="1"/>
  </cols>
  <sheetData>
    <row r="1" spans="1:14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2" customFormat="1" ht="30.75" x14ac:dyDescent="0.2">
      <c r="A5" s="30" t="s">
        <v>11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s="2" customFormat="1" ht="35.25" customHeight="1" x14ac:dyDescent="0.2">
      <c r="A6" s="31" t="s">
        <v>10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ht="176.25" customHeight="1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A1857-6419-4610-B5BD-1103AA8A314D}">
  <dimension ref="A1"/>
  <sheetViews>
    <sheetView showGridLines="0" workbookViewId="0">
      <selection activeCell="F21" sqref="F21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C93D0-5929-405A-8619-B490607D7C9E}">
  <dimension ref="A1:D21"/>
  <sheetViews>
    <sheetView showGridLines="0" tabSelected="1" zoomScale="85" zoomScaleNormal="85" workbookViewId="0">
      <selection activeCell="F21" sqref="F21"/>
    </sheetView>
  </sheetViews>
  <sheetFormatPr defaultColWidth="9.140625"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4" t="s">
        <v>9</v>
      </c>
      <c r="B3" s="34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3</v>
      </c>
      <c r="B6" s="9">
        <v>0</v>
      </c>
    </row>
    <row r="7" spans="1:4" ht="27.6" customHeight="1" x14ac:dyDescent="0.25">
      <c r="A7" s="10" t="s">
        <v>4</v>
      </c>
      <c r="B7" s="11">
        <v>300000</v>
      </c>
    </row>
    <row r="8" spans="1:4" ht="27.6" customHeight="1" x14ac:dyDescent="0.25">
      <c r="A8" s="10" t="s">
        <v>5</v>
      </c>
      <c r="B8" s="11">
        <v>10640.55</v>
      </c>
    </row>
    <row r="9" spans="1:4" x14ac:dyDescent="0.25">
      <c r="A9" s="12"/>
      <c r="B9" s="13"/>
    </row>
    <row r="10" spans="1:4" x14ac:dyDescent="0.25">
      <c r="A10" s="14" t="s">
        <v>0</v>
      </c>
      <c r="B10" s="15">
        <f>SUM(B6:B8)</f>
        <v>310640.55</v>
      </c>
    </row>
    <row r="11" spans="1:4" x14ac:dyDescent="0.25">
      <c r="A11" s="12"/>
      <c r="B11" s="13"/>
    </row>
    <row r="12" spans="1:4" ht="27.6" customHeight="1" x14ac:dyDescent="0.25">
      <c r="A12" s="16" t="s">
        <v>6</v>
      </c>
      <c r="B12" s="17"/>
    </row>
    <row r="13" spans="1:4" ht="27.6" customHeight="1" x14ac:dyDescent="0.25">
      <c r="A13" s="10" t="s">
        <v>8</v>
      </c>
      <c r="B13" s="26" t="s">
        <v>8</v>
      </c>
      <c r="C13" s="18"/>
      <c r="D13" s="18"/>
    </row>
    <row r="14" spans="1:4" x14ac:dyDescent="0.25">
      <c r="A14" s="12"/>
      <c r="B14" s="13"/>
    </row>
    <row r="15" spans="1:4" ht="27.6" customHeight="1" x14ac:dyDescent="0.25">
      <c r="A15" s="19" t="s">
        <v>0</v>
      </c>
      <c r="B15" s="20">
        <f>SUM(B13:B14)</f>
        <v>0</v>
      </c>
      <c r="C15" s="18"/>
    </row>
    <row r="16" spans="1:4" x14ac:dyDescent="0.25">
      <c r="B16" s="22"/>
    </row>
    <row r="17" spans="1:2" ht="27.6" customHeight="1" thickBot="1" x14ac:dyDescent="0.3">
      <c r="A17" s="23" t="s">
        <v>7</v>
      </c>
      <c r="B17" s="24">
        <f>B10+B15</f>
        <v>310640.55</v>
      </c>
    </row>
    <row r="21" spans="1:2" x14ac:dyDescent="0.25">
      <c r="A21" s="25"/>
      <c r="B21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C6A01A9-FD80-48E5-B960-EA7F0CEE465D}"/>
</file>

<file path=customXml/itemProps2.xml><?xml version="1.0" encoding="utf-8"?>
<ds:datastoreItem xmlns:ds="http://schemas.openxmlformats.org/officeDocument/2006/customXml" ds:itemID="{1F9CDBA6-FFFB-41D3-AE80-E61D4E23D861}"/>
</file>

<file path=customXml/itemProps3.xml><?xml version="1.0" encoding="utf-8"?>
<ds:datastoreItem xmlns:ds="http://schemas.openxmlformats.org/officeDocument/2006/customXml" ds:itemID="{68066C8F-4F11-47C8-9BAB-2DA8E0A171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AVISO CRÉDITO</vt:lpstr>
      <vt:lpstr>RESUMO FINANCEIRO</vt:lpstr>
      <vt:lpstr>'RESUMO FINANCEIRO'!Area_de_impressao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Daniela Sousa de Brito Ignacio</cp:lastModifiedBy>
  <cp:lastPrinted>2025-01-28T17:36:32Z</cp:lastPrinted>
  <dcterms:created xsi:type="dcterms:W3CDTF">2024-07-25T11:36:50Z</dcterms:created>
  <dcterms:modified xsi:type="dcterms:W3CDTF">2025-01-28T17:44:54Z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