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6 - Contratos de Gestão\Perdizes\Relação de Pagamentos\"/>
    </mc:Choice>
  </mc:AlternateContent>
  <xr:revisionPtr revIDLastSave="0" documentId="13_ncr:1_{221255D0-F415-4D88-A746-69357FFD40A1}" xr6:coauthVersionLast="47" xr6:coauthVersionMax="47" xr10:uidLastSave="{00000000-0000-0000-0000-000000000000}"/>
  <bookViews>
    <workbookView xWindow="-120" yWindow="-120" windowWidth="29040" windowHeight="15840" xr2:uid="{085A24F1-1B86-4990-AAC6-6F168315C8E4}"/>
  </bookViews>
  <sheets>
    <sheet name="CAPA " sheetId="20" r:id="rId1"/>
    <sheet name="PERDIZES  RELAÇÃO PAGTOS" sheetId="21" r:id="rId2"/>
  </sheets>
  <externalReferences>
    <externalReference r:id="rId3"/>
  </externalReferences>
  <definedNames>
    <definedName name="_xlnm._FilterDatabase" localSheetId="1" hidden="1">'PERDIZES  RELAÇÃO PAGTOS'!$A$6:$J$319</definedName>
    <definedName name="A" localSheetId="0">#REF!</definedName>
    <definedName name="A" localSheetId="1">#REF!</definedName>
    <definedName name="A">#REF!</definedName>
    <definedName name="AAAAAAAAAAA" localSheetId="0">#REF!</definedName>
    <definedName name="AAAAAAAAAAA" localSheetId="1">#REF!</definedName>
    <definedName name="AAAAAAAAAAA">#REF!</definedName>
    <definedName name="_xlnm.Print_Area" localSheetId="1">'PERDIZES  RELAÇÃO PAGTOS'!$A$1:$F$319</definedName>
    <definedName name="B" localSheetId="0">#REF!</definedName>
    <definedName name="B" localSheetId="1">#REF!</definedName>
    <definedName name="B">#REF!</definedName>
    <definedName name="bbbbbbbbbbbbbbb" localSheetId="0">#REF!</definedName>
    <definedName name="bbbbbbbbbbbbbbb" localSheetId="1">#REF!</definedName>
    <definedName name="bbbbbbbbbbbbbbb">#REF!</definedName>
    <definedName name="CONSOL_HIERARQUIZADO_HCOP" localSheetId="0">#REF!</definedName>
    <definedName name="CONSOL_HIERARQUIZADO_HCOP" localSheetId="1">#REF!</definedName>
    <definedName name="CONSOL_HIERARQUIZADO_HCOP">#REF!</definedName>
    <definedName name="CONSOLIDADO" localSheetId="0">#REF!</definedName>
    <definedName name="CONSOLIDADO" localSheetId="1">#REF!</definedName>
    <definedName name="CONSOLIDADO">#REF!</definedName>
    <definedName name="CRIS" localSheetId="0">#REF!</definedName>
    <definedName name="CRIS" localSheetId="1">#REF!</definedName>
    <definedName name="CRIS">#REF!</definedName>
    <definedName name="E" localSheetId="0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1">#REF!</definedName>
    <definedName name="e_consolidado_hier_completa">#REF!</definedName>
    <definedName name="e_consolidado_julho07_hier_completa" localSheetId="0">#REF!</definedName>
    <definedName name="e_consolidado_julho07_hier_completa" localSheetId="1">#REF!</definedName>
    <definedName name="e_consolidado_julho07_hier_completa">#REF!</definedName>
    <definedName name="e_saldo_total_julh07_hier_completa" localSheetId="0">#REF!</definedName>
    <definedName name="e_saldo_total_julh07_hier_completa" localSheetId="1">#REF!</definedName>
    <definedName name="e_saldo_total_julh07_hier_completa">#REF!</definedName>
    <definedName name="F" localSheetId="0">#REF!</definedName>
    <definedName name="F" localSheetId="1">#REF!</definedName>
    <definedName name="F">#REF!</definedName>
    <definedName name="FFFFFFF" localSheetId="0">#REF!</definedName>
    <definedName name="FFFFFFF" localSheetId="1">#REF!</definedName>
    <definedName name="FFFFFFF">#REF!</definedName>
    <definedName name="FFFFFFFFFFFFFFFFFF" localSheetId="0">#REF!</definedName>
    <definedName name="FFFFFFFFFFFFFFFFFF" localSheetId="1">#REF!</definedName>
    <definedName name="FFFFFFFFFFFFFFFFFF">#REF!</definedName>
    <definedName name="fppfpfpfp" localSheetId="0">#REF!</definedName>
    <definedName name="fppfpfpfp" localSheetId="1">#REF!</definedName>
    <definedName name="fppfpfpfp">#REF!</definedName>
    <definedName name="ggg" localSheetId="0">#REF!</definedName>
    <definedName name="ggg" localSheetId="1">#REF!</definedName>
    <definedName name="ggg">#REF!</definedName>
    <definedName name="GR" localSheetId="0">#REF!</definedName>
    <definedName name="GR" localSheetId="1">#REF!</definedName>
    <definedName name="GR">#REF!</definedName>
    <definedName name="ICESP_DFC___CONSOL_HIERAR" localSheetId="0">#REF!</definedName>
    <definedName name="ICESP_DFC___CONSOL_HIERAR" localSheetId="1">#REF!</definedName>
    <definedName name="ICESP_DFC___CONSOL_HIERAR">#REF!</definedName>
    <definedName name="já" localSheetId="0">#REF!</definedName>
    <definedName name="já" localSheetId="1">#REF!</definedName>
    <definedName name="já">#REF!</definedName>
    <definedName name="jjjjjjjjjjjjjjjjjjjjj" localSheetId="0">#REF!</definedName>
    <definedName name="jjjjjjjjjjjjjjjjjjjjj" localSheetId="1">#REF!</definedName>
    <definedName name="jjjjjjjjjjjjjjjjjjjjj">#REF!</definedName>
    <definedName name="k" localSheetId="0">#REF!</definedName>
    <definedName name="k" localSheetId="1">#REF!</definedName>
    <definedName name="k">#REF!</definedName>
    <definedName name="LDLDLDLDLD" localSheetId="0">#REF!</definedName>
    <definedName name="LDLDLDLDLD" localSheetId="1">#REF!</definedName>
    <definedName name="LDLDLDLDLD">#REF!</definedName>
    <definedName name="LL" localSheetId="0">#REF!</definedName>
    <definedName name="LL" localSheetId="1">#REF!</definedName>
    <definedName name="LL">#REF!</definedName>
    <definedName name="mmmm" localSheetId="0">#REF!</definedName>
    <definedName name="mmmm" localSheetId="1">#REF!</definedName>
    <definedName name="mmmm">#REF!</definedName>
    <definedName name="N___Consolidado_ICESP_HIER" localSheetId="0">#REF!</definedName>
    <definedName name="N___Consolidado_ICESP_HIER" localSheetId="1">#REF!</definedName>
    <definedName name="N___Consolidado_ICESP_HIER">#REF!</definedName>
    <definedName name="o" localSheetId="0">#REF!</definedName>
    <definedName name="o" localSheetId="1">#REF!</definedName>
    <definedName name="o">#REF!</definedName>
    <definedName name="tb" localSheetId="0">#REF!</definedName>
    <definedName name="tb" localSheetId="1">#REF!</definedName>
    <definedName name="tb">#REF!</definedName>
    <definedName name="tbCG">[1]Plan1!$J$5:$K$1422</definedName>
    <definedName name="tbEspTit">[1]Plan1!$A$5:$B$7</definedName>
    <definedName name="tbTpReceita">[1]Plan1!$D$5:$E$10</definedName>
    <definedName name="_xlnm.Print_Titles" localSheetId="1">'PERDIZES  RELAÇÃO PAGTOS'!$1:$6</definedName>
    <definedName name="z" localSheetId="0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1">#REF!</definedName>
    <definedName name="ZZ_DISTR_AIH_CONTR_DEZ2005">#REF!</definedName>
    <definedName name="ZZ_DISTR_AIH_CONTR_JAN2006" localSheetId="0">#REF!</definedName>
    <definedName name="ZZ_DISTR_AIH_CONTR_JAN2006" localSheetId="1">#REF!</definedName>
    <definedName name="ZZ_DISTR_AIH_CONTR_JAN2006">#REF!</definedName>
    <definedName name="ZZ_DISTR_AMB_CONTR_DEZ2005" localSheetId="0">#REF!</definedName>
    <definedName name="ZZ_DISTR_AMB_CONTR_DEZ2005" localSheetId="1">#REF!</definedName>
    <definedName name="ZZ_DISTR_AMB_CONTR_DEZ2005">#REF!</definedName>
    <definedName name="ZZ_DISTR_AMB_CONTR_JAN2006" localSheetId="0">#REF!</definedName>
    <definedName name="ZZ_DISTR_AMB_CONTR_JAN2006" localSheetId="1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1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21" l="1"/>
  <c r="E319" i="21" l="1"/>
</calcChain>
</file>

<file path=xl/sharedStrings.xml><?xml version="1.0" encoding="utf-8"?>
<sst xmlns="http://schemas.openxmlformats.org/spreadsheetml/2006/main" count="640" uniqueCount="220">
  <si>
    <t>ITEM</t>
  </si>
  <si>
    <t>NF/TÍTULO</t>
  </si>
  <si>
    <t>DESPESA</t>
  </si>
  <si>
    <t>FAVORECIDO</t>
  </si>
  <si>
    <t>VLR PAGO</t>
  </si>
  <si>
    <t>DATA LIQUIDAÇÃO</t>
  </si>
  <si>
    <t>LIMPEZA, CONSERV, ZELADORIA (INSS REINF)</t>
  </si>
  <si>
    <t>SECRETARIA DA RECEITA FEDERAL</t>
  </si>
  <si>
    <t>CONTRATOS MANUT. SISTEMAS-(ISS 3%)</t>
  </si>
  <si>
    <t>VIGILÂNCIA OU SEGURANÇA (INSS REINF)</t>
  </si>
  <si>
    <t>PORTARIA RECEPÇÃO E ASCENSORISTA-REINF</t>
  </si>
  <si>
    <t>FRETES E TRANSPORTES-(ISS 5%)</t>
  </si>
  <si>
    <t>ISS PJ</t>
  </si>
  <si>
    <t>INSS PJ</t>
  </si>
  <si>
    <t>MINISTERIO DA PREVIDENCIA SOCIAL</t>
  </si>
  <si>
    <t>COFINS, CSLL, PIS - SERVIÇOS</t>
  </si>
  <si>
    <t>IRRF PJ (1,5 %)</t>
  </si>
  <si>
    <t>MHPX SEGURANCA E VIGILANCIA EIRELI - EPP</t>
  </si>
  <si>
    <t>THL SERVIÇOS LTDA - EPP</t>
  </si>
  <si>
    <t>TOTAL</t>
  </si>
  <si>
    <t>CONTRATO DE GESTÃO Nº 02/2022 - OPERACIONALIZAÇÃO PERDIZES</t>
  </si>
  <si>
    <t>MHPX SERVICES E FACILITIES LTDA</t>
  </si>
  <si>
    <t>CONSTARCO TECNOLOGIA TERMICA LTDA</t>
  </si>
  <si>
    <t>CONTRATO DE GESTÃO Nº 02/2022</t>
  </si>
  <si>
    <t>HCFMUSP PERDIZES</t>
  </si>
  <si>
    <t>CESTAS BÁSICAS - FUNDACIONAIS</t>
  </si>
  <si>
    <t>TRANSF CUSTOS - RH FUNDACIONAIS</t>
  </si>
  <si>
    <t>VALES REFEIÇÃO - FUNDACIONAIS</t>
  </si>
  <si>
    <t>MEDICAMENTOS E REAGENTES</t>
  </si>
  <si>
    <t>MATERIAIS HOSPITALARES EM GERAL</t>
  </si>
  <si>
    <t>AQUISIÇÕES DE ATIVO IMOBILIZADO</t>
  </si>
  <si>
    <t>MAT. P/ ESCRITÓRIO E SIMILARES</t>
  </si>
  <si>
    <t>DEPARTAMENTO DE RH</t>
  </si>
  <si>
    <t>MAT P/ COPA, HIGIENE E LIMPEZA</t>
  </si>
  <si>
    <t>SALÁRIOS - FUNDACIONAIS</t>
  </si>
  <si>
    <t>VALES TRANSPORTE - FUNDACIONAIS</t>
  </si>
  <si>
    <t>FGTS - FUNDACIONAIS</t>
  </si>
  <si>
    <t>DESCONTOS OBTIDOS</t>
  </si>
  <si>
    <t>EMPRÉSTIMO EM FOLHA - FUNDACIONAIS</t>
  </si>
  <si>
    <t>SANTANDER- FFM EMPRÉSTIMO</t>
  </si>
  <si>
    <t>WERBRAN DISTRIBUIDORA DE MEDICAMENTOS LTDA</t>
  </si>
  <si>
    <t>ADTO VALES TRANSPORTE FUNDACIONAIS</t>
  </si>
  <si>
    <t>FÉRIAS  / ADTOS 13º  - FUNDACIONAIS</t>
  </si>
  <si>
    <t>RESCISÕES - FUNDACIONAIS</t>
  </si>
  <si>
    <t>ALUGUÉIS DE EQUIPAMENTOS E CORRELATOS</t>
  </si>
  <si>
    <t>INSS EMPREGADOS - FUNDACIONAIS</t>
  </si>
  <si>
    <t>IRRF SALÁRIOS - FUNDACIONAIS</t>
  </si>
  <si>
    <t>CIRURGICA FERNANDES COM DE MAT CIRURG E HOSPIT SOC LTDA</t>
  </si>
  <si>
    <t>IRRF RESCISÕES - FUNDACIONAIS</t>
  </si>
  <si>
    <t>IRRF FÉRIAS - FUNDACIONAIS</t>
  </si>
  <si>
    <t>PROVISÕES PARA 13º SALÁRIO</t>
  </si>
  <si>
    <t>ATMOSFERA GESTÃO HIGIENIZAÇÃO DE TEXTEIS S/A</t>
  </si>
  <si>
    <t>ESPACIAL SUPRIMENTOS DE ESCRITORIO E INFORMATICA LTDA</t>
  </si>
  <si>
    <t>VARRIÇÃO INCINE.REM.SERV.LIMP(ISS 5%)</t>
  </si>
  <si>
    <t>POIATO RECICLA LTDA - ME</t>
  </si>
  <si>
    <t>CBS MEDICO CIENTIFICA LTDA</t>
  </si>
  <si>
    <t>VS TELECOM LTDA</t>
  </si>
  <si>
    <t>MATERIAIS DIVERSOS</t>
  </si>
  <si>
    <t>PUBLIC. DIAGRAMAÇÃO E SIMILARES-(ISS 5%)</t>
  </si>
  <si>
    <t>COLETA INDUSTRIAL FIMAVAN LTDA</t>
  </si>
  <si>
    <t>ALELO S.A.</t>
  </si>
  <si>
    <t>TELECOMUNICAÇÕES</t>
  </si>
  <si>
    <t>TELEFONICA BRASIL S.A</t>
  </si>
  <si>
    <t>FGTS MULTA RESCISÓRIA FUNDACIONAIS</t>
  </si>
  <si>
    <t>GLOBALTHINGS TECNOLOGIA LTDA</t>
  </si>
  <si>
    <t>BOLSAS ENSINO/PESQUISA Ñ FUNCIONÁRIOS</t>
  </si>
  <si>
    <t>CAMP PINHEIROS CENTRO ASSISTENCIAL DE MOTIVACAO PROFISSIONAL</t>
  </si>
  <si>
    <t xml:space="preserve">  </t>
  </si>
  <si>
    <t>LICENÇA /CESSÃO DE USO SOFTWARE(ISS 2%)</t>
  </si>
  <si>
    <t>AUXÍLIO TRANSPORTE</t>
  </si>
  <si>
    <t>BRAND BRASIL CONSULTORIA E INFORMÁTICA LTDA.</t>
  </si>
  <si>
    <t>POLO CIRURGICO LTDA</t>
  </si>
  <si>
    <t>SIMPRESS COMERCIO LOCACAO E SERVICOS LTDA</t>
  </si>
  <si>
    <t>PRATIKA FARMACIA DE MANIPULACAO ALOPATICA LTDA</t>
  </si>
  <si>
    <t>POINTWARE SERVIÇOS DE INFORMATICA LTDA</t>
  </si>
  <si>
    <t>FACE GASES COMERCIO LTDA ME</t>
  </si>
  <si>
    <t>ÓRTESES, PRÓTESES E MATERIAIS ESPECIAIS</t>
  </si>
  <si>
    <t>FOTOCÓPIAS E ENCADERNAÇÕES</t>
  </si>
  <si>
    <t>CAROLINE CORDEIRO MIGUEL</t>
  </si>
  <si>
    <t>CONTRIBUIÇÃO ASSISTENCIAL - FUNDACIONAIS</t>
  </si>
  <si>
    <t>PENSÕES ALIMENTÍCIAS - FUNDACIONAIS</t>
  </si>
  <si>
    <t>PRISCILA BEZERRA CAVALCANTI</t>
  </si>
  <si>
    <t>LEPOK DISTRIBUICAO E LOGISTICA LTDA</t>
  </si>
  <si>
    <t>SERVIÇO DE JARDINAGEM - (ISS 5%)</t>
  </si>
  <si>
    <t>AMBURANA PAISAGISMO LTDA</t>
  </si>
  <si>
    <t>TRANSPORTE DE CARGA BIOLOGICA EXPRESS S.A.</t>
  </si>
  <si>
    <t>PRODUMED SERVIÇO INDUSTRIA E COMERCIO LTDA</t>
  </si>
  <si>
    <t>SERV.TÉC.-CIENTÍFICOS - (ISS 5%)</t>
  </si>
  <si>
    <t>SAPRA LANDAUER SERV. DE ASSESSORIA E PROT. RADIOLOGICA LTDA.</t>
  </si>
  <si>
    <t>INDEPENDÊNCIA COOPERATIVA DE CRÉDITO</t>
  </si>
  <si>
    <t>COOPERATIVA UNIAO SERV.DOS TAXITAS AUTONOMOS DE SÃO PAULO LT</t>
  </si>
  <si>
    <t>M.N.P. CUSTODIO COMERCIO DE PRODUTOS HOSPITALARES LTDA</t>
  </si>
  <si>
    <t>DEVOLUÇÃO DE CESTAS BÁSICAS</t>
  </si>
  <si>
    <t>DIPROMED COMERCIO E IMPORTACAO LTDA</t>
  </si>
  <si>
    <t>COMERCIAL CIRURGICA RIOCLARENSE LTDA</t>
  </si>
  <si>
    <t>COTA SICREDI - FUNDACIONAIS</t>
  </si>
  <si>
    <t>ANDREIA DIAS SILVA DE OLIVEIRA</t>
  </si>
  <si>
    <t>SOBERANA SERVIÇOS DE REFEIÇÃO E COMERCIO LTDA</t>
  </si>
  <si>
    <t>RECOMMED DIST DE PROD DE SAUDE E HIGIENIZACAO LTDA</t>
  </si>
  <si>
    <t>CRISMED COMERCIAL HOSPITALAR LTDA</t>
  </si>
  <si>
    <t>48.593.860 MARCUS VINICIUS ALVES RAMOS</t>
  </si>
  <si>
    <t>MCW PRODUTOS MEDICOS E HOSPITALARES</t>
  </si>
  <si>
    <t>GISELE APARECIDA PINTO</t>
  </si>
  <si>
    <t>CIRURGICA SAO JOSE LTDA.</t>
  </si>
  <si>
    <t>POLITEC IMPORTACAO E COMERCIO LTDA</t>
  </si>
  <si>
    <t>FABRICA ARTEFATOS LATEX SAO ROQUE S/A</t>
  </si>
  <si>
    <t>MAT. P/ OBRAS E REFORMAS</t>
  </si>
  <si>
    <t>PREVINI COMERCIO E SISTEMAS ELETRONICOS LTDA</t>
  </si>
  <si>
    <t>SERV. DE MANUTENÇÃO EM GERAL - (ISS 5%)</t>
  </si>
  <si>
    <t>CONSTRUÇÃO CIVIL (INSS REINF)</t>
  </si>
  <si>
    <t>DESCARTEE IND E COM DE ROUPAS DESCARTAVEIS LTDA</t>
  </si>
  <si>
    <t>SAÚDE (INSS REINF)</t>
  </si>
  <si>
    <t>MAXXI VIX COMERCIO ATACADISTA E REPRESENTACAO LTDA</t>
  </si>
  <si>
    <t>REFEIÇÕES E LANCHES</t>
  </si>
  <si>
    <t>DAIKIN AR CONDICIONADO BRASIL LTDA</t>
  </si>
  <si>
    <t>ESTACIONAMENTOS, PEDÁGIOS E SIMILARES</t>
  </si>
  <si>
    <t>ORLANDO JOSE DE SOUZA FILHO</t>
  </si>
  <si>
    <t>BACE COMERCIO INTERNACIONAL LTDA</t>
  </si>
  <si>
    <t>BECTON DICKINSON INDUSTRIAS CIRURGICAS LTDA</t>
  </si>
  <si>
    <t>SIMONE BELLOMO</t>
  </si>
  <si>
    <t>TFE</t>
  </si>
  <si>
    <t>PREFEITURA DO MUNICIPIO DE SAO PAULO</t>
  </si>
  <si>
    <t>PREP. DADOS PROCESSAMENTO (INSS REINF)</t>
  </si>
  <si>
    <t>KIREI TECNOLAB LTDA</t>
  </si>
  <si>
    <t>MEDILAR IMP E DIST DE PROD MEDICO HOSPITALARES SA</t>
  </si>
  <si>
    <t>SOMA /SP PRODUTOS HOSPITALARES LTDA.</t>
  </si>
  <si>
    <t>REFEIÇÕES FORNECIDAS NO HOSPITAL</t>
  </si>
  <si>
    <t>CARVAMAY COMERCIO DE MEDICAMENTOS E PERF</t>
  </si>
  <si>
    <t>JRA PROTECT LTDA</t>
  </si>
  <si>
    <t>BRAMED COMERCIO HOSPITALAR DO BRASIL</t>
  </si>
  <si>
    <t>CM HOSPITALAR LTDA</t>
  </si>
  <si>
    <t>SUPRICORP SUPRIMENTOS LTDA</t>
  </si>
  <si>
    <t>PROMEFARMA MEDICAMENTOS E PRODUTOS HOSPITALARES LTDA</t>
  </si>
  <si>
    <t>MOGAMI IMPORTACAO E EXPORTACAO LTDA</t>
  </si>
  <si>
    <t>REMOÇÃO DE PAC. (AMBULÂNCIA)-(ISS 2%)</t>
  </si>
  <si>
    <t>EDUARDO DA SILVA SANTOCCHI</t>
  </si>
  <si>
    <t>FARMACIA ABDS LTDA</t>
  </si>
  <si>
    <t>JFC COMERCIO DE MATERIAIS E EQUIPAMENTOS ODONTOLOGICOS LTDA</t>
  </si>
  <si>
    <t>NOVA LIMP COMERCIO DE EMBALAGENS E DESCARTAVEIS LTDA</t>
  </si>
  <si>
    <t>DOMICILI INDUSTRIA E COMERCIO DE ALIMENTOS LTDA</t>
  </si>
  <si>
    <t>MENSALIDADE SINDICAL - FUNDACIONAIS</t>
  </si>
  <si>
    <t>SUPERMED COM E IMP DE PRODUTOS MEDICOS E HOSPITALARES LTDA</t>
  </si>
  <si>
    <t>PROVEDORES DE INTERNET</t>
  </si>
  <si>
    <t>AUDITORIAS - (ISS 5%)</t>
  </si>
  <si>
    <t>GRANT THORNTON AUDITORES INDEPENDENTES</t>
  </si>
  <si>
    <t>IRRF PJ (1,0 %)</t>
  </si>
  <si>
    <t>PROJETO MOBI SOLUCOES PARA AMBIENTES PROFISSIONAIS LTDA</t>
  </si>
  <si>
    <t>CONVATEC BRASIL LTDA</t>
  </si>
  <si>
    <t>CTS KIT LANCHES LTDA</t>
  </si>
  <si>
    <t>INOVAMED HOSPITALAR LTDA</t>
  </si>
  <si>
    <t>DE PAULI COMERCIO REPRESENTACAO IMPORTACAO E EXPORTACAO LTDA</t>
  </si>
  <si>
    <t>ATIVA COMERCIAL HOSPITALAR LTDA</t>
  </si>
  <si>
    <t>DIPHA DISTRIBUIDORA PHARMACEUTICA LTDA</t>
  </si>
  <si>
    <t>ALFALAGOS LTDA</t>
  </si>
  <si>
    <t>MANUT.INSTALAÇÕES,MÁQ,EQUIP (INSS REINF)</t>
  </si>
  <si>
    <t>WCA INDUSTRIA E COMERCIO DE ETIQUETAS ADESIVAS LTDA - ME</t>
  </si>
  <si>
    <t>CAMPANA &amp; ZAGO LTDA</t>
  </si>
  <si>
    <t>REEMBOLSOS E AJUDAS DE CUSTO</t>
  </si>
  <si>
    <t>SAMUEL PADOVAM</t>
  </si>
  <si>
    <t>CONSTRUÇÕES MÓDULO LTDA</t>
  </si>
  <si>
    <t>INTELCAV CARTÕES LTDA</t>
  </si>
  <si>
    <t>CA BASTOS</t>
  </si>
  <si>
    <t>MONACO DISTRIBUIDORA DE MEDICAMENTO LTDA EPP</t>
  </si>
  <si>
    <t>LUIMED COMERCIO DE PRODUTOS HOSPITALARES LTDA - EPP</t>
  </si>
  <si>
    <t>CALIBRAMED COMERCIO E METROLOGIA EM EQUIPAMENTOS LTDA.</t>
  </si>
  <si>
    <t>STAREX REMOÇÕES E SERVIÇOS MEDICOS LTDA</t>
  </si>
  <si>
    <t>FUTURA COM DE PROD MEDICOS HOSP LTDA</t>
  </si>
  <si>
    <t>STOCK MED PRODUTOS MEDICO HOSPITALARES</t>
  </si>
  <si>
    <t>LABSYNTH PRODUTOS PARA LABORATORIOS LTDA</t>
  </si>
  <si>
    <t>Novembro/2024</t>
  </si>
  <si>
    <t>A. G DISTRIBUIDORA EIRELI</t>
  </si>
  <si>
    <t>SERV.TÉC.-ADMINISTRATIVOS-MO(ISS 5%)</t>
  </si>
  <si>
    <t>TOMSIC E WIEDEMANN DESIGN LTDA EPP</t>
  </si>
  <si>
    <t>LUIMED COMERCIO DE PRODUTOS HOSP LTDA</t>
  </si>
  <si>
    <t>SERT EPI OMERCIO E SERVICOS LTDA</t>
  </si>
  <si>
    <t>SERV.TÉCNICO-ADMINIST.-MO(ISS 5%)</t>
  </si>
  <si>
    <t>SHAMARA PEREIRA SANTANA</t>
  </si>
  <si>
    <t>INLABEL SOLUCOES EM ROTULOS ADESIVOS EIRELLI - EPP</t>
  </si>
  <si>
    <t>MEDIMPORT COM PROD HOSPITALARES EIRELI-EPP</t>
  </si>
  <si>
    <t>CIAMAIS COMERCIO DE ELETROELETRONICOS LTDA</t>
  </si>
  <si>
    <t>SAMEH SOLUCOES HOSPITALARES LTDA</t>
  </si>
  <si>
    <t>ROZANIA PINTO DA SILVA</t>
  </si>
  <si>
    <t>DEVOLUÇÃO DE SALÁRIOS - FUNDACIONAIS</t>
  </si>
  <si>
    <t>CPS COMERCIO DE PLACAS DE SINALIZACAO LTDA ME</t>
  </si>
  <si>
    <t>QUALITY MOOCA COMERCIO DE ARTIGOS PLASTICOS EIRELI - ME</t>
  </si>
  <si>
    <t>DROGARIA CIRURGICA  MARCELINA LTDA ME</t>
  </si>
  <si>
    <t>ODONTOPAZ PRODUTOS</t>
  </si>
  <si>
    <t>SERV.ENSINO EDUC.CONTINUADA-(ISS 2%)</t>
  </si>
  <si>
    <t>ALTERNATIVA BRIGADAS DE EMERGÊNCIAS EIRELI - EPP</t>
  </si>
  <si>
    <t>SERVIÇOS NA ÁREA DE SAÚDE-MO(ISS 2%)</t>
  </si>
  <si>
    <t>LABTECH PRODUTOS PARA LABORATORIOS E HOSPITAIS LTDA EPP</t>
  </si>
  <si>
    <t>DIFERENÇAS - RH - ENTRADAS</t>
  </si>
  <si>
    <t>J. M. BARBOZA</t>
  </si>
  <si>
    <t>SERVIÇOS DE INFORMÁTICA - (ISS 5%)</t>
  </si>
  <si>
    <t>UP DISTRIBUIDORA LTDA</t>
  </si>
  <si>
    <t>NIHON KOHDEN BRASIL IMP EXP E COM DE EQUIP MEDICOS LTDA</t>
  </si>
  <si>
    <t>SANDRA EVARISTO DA SILVA</t>
  </si>
  <si>
    <t>ESMERALDA FERMINO DOS SANTOS RODRIGUES</t>
  </si>
  <si>
    <t>JUSSARA DE CARVALHO</t>
  </si>
  <si>
    <t>RITA DE CASSIA FREITAS</t>
  </si>
  <si>
    <t>A J V COMERCIO DE CONSTRUCOES ESPORTIVAS LTDA</t>
  </si>
  <si>
    <t>TBW IMPORTADORA LTDA - EPP</t>
  </si>
  <si>
    <t>CINETELAS INDUSTRIA E COMERCIO LTDA</t>
  </si>
  <si>
    <t>ONCO PROD DIST DE PROD HOSPITALARES E ONCOLOGICOS LTDA</t>
  </si>
  <si>
    <t>BRASLIMPO COMERCIAL LTDA</t>
  </si>
  <si>
    <t>MANDUPLAST COMERCIO VAREJISTA DE EMBALAGENS LTDA</t>
  </si>
  <si>
    <t>SERVIMED COMERCIAL LTDA</t>
  </si>
  <si>
    <t>ÁGUA E ESGOTO</t>
  </si>
  <si>
    <t>FUTURA COMERCIO DE MATERIAIS DE INFORMATICA LTDA</t>
  </si>
  <si>
    <t>PRO-RAD CONSULTORES EM RADIOPROTECAO S/S</t>
  </si>
  <si>
    <t>FOUR MED DISTRIBUIDORA HOSPITALAR IMPORTADORA LTDA</t>
  </si>
  <si>
    <t>BE SOLUTIONS GESTÃO EM SAÚDE LTDA</t>
  </si>
  <si>
    <t>MULTIFARMA COMERCIAL LTDA</t>
  </si>
  <si>
    <t>DANIELE BARROS DE ALMEIDA</t>
  </si>
  <si>
    <t>POLAR FIX IND E COM DE PRODUTOS HOSPITALARES LTDA</t>
  </si>
  <si>
    <t>13º SAL 1ª PARCELA NOV - FUNDACIONAIS</t>
  </si>
  <si>
    <t>RELAÇÃO DE PAGAMENTOS - NOVEMBRO/2024 (R$)</t>
  </si>
  <si>
    <t>1703179 - 1703034</t>
  </si>
  <si>
    <t>1710542 - 1710378</t>
  </si>
  <si>
    <t>1709932 - 1710143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</si>
</sst>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</font>
    <font>
      <b/>
      <sz val="18"/>
      <color theme="1"/>
      <name val="Franklin Gothic Medium"/>
      <family val="2"/>
    </font>
    <font>
      <sz val="11"/>
      <color theme="1"/>
      <name val="Franklin Gothic Medium"/>
      <family val="2"/>
    </font>
    <font>
      <sz val="24"/>
      <color theme="1"/>
      <name val="Franklin Gothic Medium"/>
      <family val="2"/>
    </font>
    <font>
      <b/>
      <sz val="10"/>
      <color theme="1"/>
      <name val="Franklin Gothic Medium"/>
      <family val="2"/>
    </font>
    <font>
      <b/>
      <sz val="40"/>
      <color rgb="FF426DA9"/>
      <name val="Franklin Gothic Medium"/>
      <family val="2"/>
    </font>
    <font>
      <sz val="28"/>
      <color theme="1"/>
      <name val="Franklin Gothic Medium"/>
      <family val="2"/>
    </font>
    <font>
      <sz val="20"/>
      <color theme="1"/>
      <name val="Verdana"/>
      <family val="2"/>
    </font>
    <font>
      <sz val="25"/>
      <color rgb="FF75787B"/>
      <name val="Verdana"/>
      <family val="2"/>
    </font>
    <font>
      <sz val="28"/>
      <color rgb="FF75787B"/>
      <name val="Verdana"/>
      <family val="2"/>
    </font>
    <font>
      <b/>
      <sz val="14"/>
      <color theme="9" tint="-0.249977111117893"/>
      <name val="Verdana"/>
      <family val="2"/>
    </font>
    <font>
      <b/>
      <sz val="12"/>
      <color theme="9" tint="-0.249977111117893"/>
      <name val="Verdana"/>
      <family val="2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426DA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4" fontId="0" fillId="0" borderId="0" xfId="0" applyNumberFormat="1" applyAlignment="1">
      <alignment horizontal="right"/>
    </xf>
    <xf numFmtId="14" fontId="0" fillId="0" borderId="0" xfId="0" applyNumberFormat="1" applyAlignment="1">
      <alignment horizontal="left" inden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indent="2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165" fontId="16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indent="1"/>
    </xf>
    <xf numFmtId="0" fontId="18" fillId="2" borderId="1" xfId="0" applyFont="1" applyFill="1" applyBorder="1" applyAlignment="1">
      <alignment horizontal="left" vertical="center" indent="2"/>
    </xf>
    <xf numFmtId="14" fontId="19" fillId="2" borderId="1" xfId="0" applyNumberFormat="1" applyFont="1" applyFill="1" applyBorder="1" applyAlignment="1">
      <alignment horizontal="center" vertical="center"/>
    </xf>
    <xf numFmtId="0" fontId="20" fillId="0" borderId="0" xfId="0" applyFont="1"/>
    <xf numFmtId="0" fontId="21" fillId="0" borderId="1" xfId="1" applyNumberFormat="1" applyFont="1" applyFill="1" applyBorder="1" applyAlignment="1">
      <alignment horizontal="center" vertical="center"/>
    </xf>
    <xf numFmtId="0" fontId="21" fillId="0" borderId="1" xfId="1" applyNumberFormat="1" applyFont="1" applyFill="1" applyBorder="1" applyAlignment="1">
      <alignment horizontal="left" vertical="center" indent="1"/>
    </xf>
    <xf numFmtId="43" fontId="21" fillId="0" borderId="1" xfId="1" applyFont="1" applyFill="1" applyBorder="1" applyAlignment="1">
      <alignment horizontal="left" vertical="center" indent="1"/>
    </xf>
    <xf numFmtId="4" fontId="21" fillId="0" borderId="1" xfId="0" applyNumberFormat="1" applyFont="1" applyBorder="1" applyAlignment="1">
      <alignment horizontal="right" vertical="center"/>
    </xf>
    <xf numFmtId="165" fontId="23" fillId="2" borderId="4" xfId="0" applyNumberFormat="1" applyFont="1" applyFill="1" applyBorder="1" applyAlignment="1">
      <alignment vertical="center"/>
    </xf>
    <xf numFmtId="4" fontId="0" fillId="0" borderId="0" xfId="0" applyNumberFormat="1" applyAlignment="1">
      <alignment horizontal="center"/>
    </xf>
    <xf numFmtId="14" fontId="19" fillId="2" borderId="1" xfId="0" applyNumberFormat="1" applyFont="1" applyFill="1" applyBorder="1" applyAlignment="1">
      <alignment horizontal="center" vertical="center" wrapText="1"/>
    </xf>
    <xf numFmtId="164" fontId="22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12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7" fontId="12" fillId="0" borderId="0" xfId="0" quotePrefix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3" fillId="2" borderId="2" xfId="0" applyFont="1" applyFill="1" applyBorder="1" applyAlignment="1">
      <alignment horizontal="left" vertical="center" indent="1"/>
    </xf>
    <xf numFmtId="0" fontId="23" fillId="2" borderId="3" xfId="0" applyFont="1" applyFill="1" applyBorder="1" applyAlignment="1">
      <alignment horizontal="left" vertical="center" inden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20906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3F3D55A-1F2C-4D43-A615-860C522322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41581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990600</xdr:colOff>
      <xdr:row>0</xdr:row>
      <xdr:rowOff>933449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FF46D00-DBE7-47D0-8574-808BA7B15B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1658600" cy="9334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E7F37-E161-4146-9FAC-4FE968AAC48C}">
  <sheetPr>
    <tabColor rgb="FFFF0000"/>
  </sheetPr>
  <dimension ref="A1:N9"/>
  <sheetViews>
    <sheetView tabSelected="1" zoomScale="70" zoomScaleNormal="70" workbookViewId="0">
      <selection activeCell="A7" sqref="A7:N7"/>
    </sheetView>
  </sheetViews>
  <sheetFormatPr defaultColWidth="9.140625" defaultRowHeight="24.75" customHeight="1" x14ac:dyDescent="0.25"/>
  <cols>
    <col min="1" max="1" width="55.7109375" style="10" customWidth="1"/>
    <col min="2" max="8" width="9.140625" style="10"/>
    <col min="9" max="9" width="37.140625" style="10" customWidth="1"/>
    <col min="10" max="10" width="0.28515625" style="10" customWidth="1"/>
    <col min="11" max="13" width="9.140625" style="10"/>
    <col min="14" max="14" width="10.7109375" style="10" customWidth="1"/>
    <col min="15" max="16384" width="9.140625" style="10"/>
  </cols>
  <sheetData>
    <row r="1" spans="1:14" ht="80.25" customHeight="1" x14ac:dyDescent="0.25">
      <c r="A1" s="35" t="s">
        <v>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51.75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86.25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s="11" customFormat="1" ht="52.5" customHeight="1" x14ac:dyDescent="0.25">
      <c r="A4" s="37" t="s">
        <v>23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 ht="18.75" customHeight="1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s="12" customFormat="1" ht="63" customHeight="1" x14ac:dyDescent="0.25">
      <c r="A6" s="39" t="s">
        <v>24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4" s="12" customFormat="1" ht="35.25" customHeight="1" x14ac:dyDescent="0.25">
      <c r="A7" s="40" t="s">
        <v>169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190.5" customHeight="1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 ht="9.75" customHeight="1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</sheetData>
  <mergeCells count="8">
    <mergeCell ref="A8:N8"/>
    <mergeCell ref="A9:N9"/>
    <mergeCell ref="A1:N1"/>
    <mergeCell ref="A2:N3"/>
    <mergeCell ref="A4:N4"/>
    <mergeCell ref="A5:N5"/>
    <mergeCell ref="A6:N6"/>
    <mergeCell ref="A7:N7"/>
  </mergeCells>
  <printOptions horizontalCentered="1"/>
  <pageMargins left="0.70866141732283472" right="0.70866141732283472" top="1.5748031496062993" bottom="0.78740157480314965" header="1.299212598425197" footer="0.31496062992125984"/>
  <pageSetup paperSize="9" scale="60" orientation="landscape" r:id="rId1"/>
  <headerFooter>
    <oddFooter>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F6D7A-A4BE-40C4-A290-8E97BD3AA023}">
  <sheetPr>
    <tabColor rgb="FFFF0000"/>
  </sheetPr>
  <dimension ref="A1:J319"/>
  <sheetViews>
    <sheetView tabSelected="1" topLeftCell="A300" workbookViewId="0">
      <selection activeCell="A7" sqref="A7:N7"/>
    </sheetView>
  </sheetViews>
  <sheetFormatPr defaultRowHeight="15" x14ac:dyDescent="0.25"/>
  <cols>
    <col min="1" max="1" width="9.140625" style="2"/>
    <col min="2" max="2" width="18.42578125" style="3" bestFit="1" customWidth="1"/>
    <col min="3" max="3" width="45.7109375" style="3" customWidth="1"/>
    <col min="4" max="4" width="68.5703125" style="3" bestFit="1" customWidth="1"/>
    <col min="5" max="5" width="18.140625" style="4" customWidth="1"/>
    <col min="6" max="6" width="15.85546875" style="32" bestFit="1" customWidth="1"/>
  </cols>
  <sheetData>
    <row r="1" spans="1:10" s="9" customFormat="1" ht="75" customHeight="1" x14ac:dyDescent="0.25">
      <c r="A1" s="41"/>
      <c r="B1" s="41"/>
      <c r="C1" s="41"/>
      <c r="D1" s="41"/>
      <c r="E1" s="41"/>
      <c r="F1" s="41"/>
      <c r="G1" s="13"/>
      <c r="H1" s="13"/>
      <c r="I1" s="13"/>
      <c r="J1" s="13"/>
    </row>
    <row r="2" spans="1:10" ht="20.100000000000001" customHeight="1" x14ac:dyDescent="0.25">
      <c r="B2" s="2"/>
      <c r="D2" s="5"/>
      <c r="E2" s="14"/>
      <c r="F2" s="29"/>
    </row>
    <row r="3" spans="1:10" s="1" customFormat="1" ht="36.75" customHeight="1" x14ac:dyDescent="0.25">
      <c r="A3" s="42" t="s">
        <v>20</v>
      </c>
      <c r="B3" s="42"/>
      <c r="C3" s="42"/>
      <c r="D3" s="42"/>
      <c r="E3" s="42"/>
      <c r="F3" s="42"/>
    </row>
    <row r="4" spans="1:10" s="1" customFormat="1" ht="20.100000000000001" customHeight="1" x14ac:dyDescent="0.25">
      <c r="A4" s="43" t="s">
        <v>216</v>
      </c>
      <c r="B4" s="43"/>
      <c r="C4" s="43"/>
      <c r="D4" s="43"/>
      <c r="E4" s="43"/>
      <c r="F4" s="43"/>
    </row>
    <row r="5" spans="1:10" s="18" customFormat="1" ht="20.100000000000001" customHeight="1" x14ac:dyDescent="0.25">
      <c r="A5" s="15"/>
      <c r="B5" s="16"/>
      <c r="C5" s="15"/>
      <c r="D5" s="15"/>
      <c r="E5" s="17"/>
      <c r="F5" s="16"/>
    </row>
    <row r="6" spans="1:10" s="23" customFormat="1" ht="27" customHeight="1" x14ac:dyDescent="0.2">
      <c r="A6" s="19" t="s">
        <v>0</v>
      </c>
      <c r="B6" s="19" t="s">
        <v>1</v>
      </c>
      <c r="C6" s="20" t="s">
        <v>2</v>
      </c>
      <c r="D6" s="21" t="s">
        <v>3</v>
      </c>
      <c r="E6" s="22" t="s">
        <v>4</v>
      </c>
      <c r="F6" s="30" t="s">
        <v>5</v>
      </c>
      <c r="G6" s="1"/>
    </row>
    <row r="7" spans="1:10" x14ac:dyDescent="0.25">
      <c r="A7" s="24">
        <v>1</v>
      </c>
      <c r="B7" s="25">
        <v>1710235</v>
      </c>
      <c r="C7" s="25" t="s">
        <v>26</v>
      </c>
      <c r="D7" s="26" t="s">
        <v>32</v>
      </c>
      <c r="E7" s="27">
        <v>15147.37</v>
      </c>
      <c r="F7" s="31">
        <v>45597</v>
      </c>
    </row>
    <row r="8" spans="1:10" x14ac:dyDescent="0.25">
      <c r="A8" s="24">
        <v>2</v>
      </c>
      <c r="B8" s="25">
        <v>503</v>
      </c>
      <c r="C8" s="25" t="s">
        <v>33</v>
      </c>
      <c r="D8" s="26" t="s">
        <v>170</v>
      </c>
      <c r="E8" s="27">
        <v>-3675</v>
      </c>
      <c r="F8" s="31">
        <v>45597</v>
      </c>
    </row>
    <row r="9" spans="1:10" x14ac:dyDescent="0.25">
      <c r="A9" s="24">
        <v>3</v>
      </c>
      <c r="B9" s="25">
        <v>1782</v>
      </c>
      <c r="C9" s="25" t="s">
        <v>171</v>
      </c>
      <c r="D9" s="26" t="s">
        <v>172</v>
      </c>
      <c r="E9" s="27">
        <v>-7868</v>
      </c>
      <c r="F9" s="31">
        <v>45597</v>
      </c>
    </row>
    <row r="10" spans="1:10" x14ac:dyDescent="0.25">
      <c r="A10" s="24">
        <v>4</v>
      </c>
      <c r="B10" s="25">
        <v>6674</v>
      </c>
      <c r="C10" s="25" t="s">
        <v>113</v>
      </c>
      <c r="D10" s="26" t="s">
        <v>148</v>
      </c>
      <c r="E10" s="27">
        <v>-35.299999999999997</v>
      </c>
      <c r="F10" s="31">
        <v>45597</v>
      </c>
    </row>
    <row r="11" spans="1:10" x14ac:dyDescent="0.25">
      <c r="A11" s="24">
        <v>5</v>
      </c>
      <c r="B11" s="25">
        <v>10944</v>
      </c>
      <c r="C11" s="25" t="s">
        <v>10</v>
      </c>
      <c r="D11" s="26" t="s">
        <v>107</v>
      </c>
      <c r="E11" s="27">
        <v>-25354.77</v>
      </c>
      <c r="F11" s="31">
        <v>45597</v>
      </c>
    </row>
    <row r="12" spans="1:10" x14ac:dyDescent="0.25">
      <c r="A12" s="24">
        <v>6</v>
      </c>
      <c r="B12" s="25">
        <v>15967</v>
      </c>
      <c r="C12" s="25" t="s">
        <v>33</v>
      </c>
      <c r="D12" s="26" t="s">
        <v>98</v>
      </c>
      <c r="E12" s="27">
        <v>-3907.2</v>
      </c>
      <c r="F12" s="31">
        <v>45597</v>
      </c>
    </row>
    <row r="13" spans="1:10" x14ac:dyDescent="0.25">
      <c r="A13" s="24">
        <v>7</v>
      </c>
      <c r="B13" s="25">
        <v>55996</v>
      </c>
      <c r="C13" s="25" t="s">
        <v>29</v>
      </c>
      <c r="D13" s="26" t="s">
        <v>91</v>
      </c>
      <c r="E13" s="27">
        <v>-2415</v>
      </c>
      <c r="F13" s="31">
        <v>45597</v>
      </c>
    </row>
    <row r="14" spans="1:10" x14ac:dyDescent="0.25">
      <c r="A14" s="24">
        <v>8</v>
      </c>
      <c r="B14" s="25">
        <v>59134</v>
      </c>
      <c r="C14" s="25" t="s">
        <v>29</v>
      </c>
      <c r="D14" s="26" t="s">
        <v>137</v>
      </c>
      <c r="E14" s="27">
        <v>-285.75</v>
      </c>
      <c r="F14" s="31">
        <v>45597</v>
      </c>
    </row>
    <row r="15" spans="1:10" x14ac:dyDescent="0.25">
      <c r="A15" s="24">
        <v>9</v>
      </c>
      <c r="B15" s="25">
        <v>280432</v>
      </c>
      <c r="C15" s="25" t="s">
        <v>29</v>
      </c>
      <c r="D15" s="26" t="s">
        <v>103</v>
      </c>
      <c r="E15" s="27">
        <v>-214.2</v>
      </c>
      <c r="F15" s="31">
        <v>45597</v>
      </c>
    </row>
    <row r="16" spans="1:10" x14ac:dyDescent="0.25">
      <c r="A16" s="24">
        <v>10</v>
      </c>
      <c r="B16" s="25">
        <v>1587656</v>
      </c>
      <c r="C16" s="25" t="s">
        <v>33</v>
      </c>
      <c r="D16" s="26" t="s">
        <v>130</v>
      </c>
      <c r="E16" s="27">
        <v>-9000</v>
      </c>
      <c r="F16" s="31">
        <v>45597</v>
      </c>
    </row>
    <row r="17" spans="1:6" x14ac:dyDescent="0.25">
      <c r="A17" s="24">
        <v>11</v>
      </c>
      <c r="B17" s="25">
        <v>1922963</v>
      </c>
      <c r="C17" s="25" t="s">
        <v>28</v>
      </c>
      <c r="D17" s="26" t="s">
        <v>94</v>
      </c>
      <c r="E17" s="27">
        <v>-92625.600000000006</v>
      </c>
      <c r="F17" s="31">
        <v>45597</v>
      </c>
    </row>
    <row r="18" spans="1:6" x14ac:dyDescent="0.25">
      <c r="A18" s="24">
        <v>12</v>
      </c>
      <c r="B18" s="25">
        <v>1923056</v>
      </c>
      <c r="C18" s="25" t="s">
        <v>28</v>
      </c>
      <c r="D18" s="26" t="s">
        <v>94</v>
      </c>
      <c r="E18" s="27">
        <v>-582.72</v>
      </c>
      <c r="F18" s="31">
        <v>45597</v>
      </c>
    </row>
    <row r="19" spans="1:6" x14ac:dyDescent="0.25">
      <c r="A19" s="24">
        <v>13</v>
      </c>
      <c r="B19" s="25">
        <v>2024003046</v>
      </c>
      <c r="C19" s="25" t="s">
        <v>27</v>
      </c>
      <c r="D19" s="26" t="s">
        <v>32</v>
      </c>
      <c r="E19" s="27">
        <v>-2080</v>
      </c>
      <c r="F19" s="31">
        <v>45597</v>
      </c>
    </row>
    <row r="20" spans="1:6" x14ac:dyDescent="0.25">
      <c r="A20" s="24">
        <v>14</v>
      </c>
      <c r="B20" s="25">
        <v>2024003046</v>
      </c>
      <c r="C20" s="25" t="s">
        <v>27</v>
      </c>
      <c r="D20" s="26" t="s">
        <v>32</v>
      </c>
      <c r="E20" s="27">
        <v>-3380</v>
      </c>
      <c r="F20" s="31">
        <v>45597</v>
      </c>
    </row>
    <row r="21" spans="1:6" x14ac:dyDescent="0.25">
      <c r="A21" s="24">
        <v>15</v>
      </c>
      <c r="B21" s="25">
        <v>2024003068</v>
      </c>
      <c r="C21" s="25" t="s">
        <v>42</v>
      </c>
      <c r="D21" s="26" t="s">
        <v>32</v>
      </c>
      <c r="E21" s="27">
        <v>-111941.66</v>
      </c>
      <c r="F21" s="31">
        <v>45597</v>
      </c>
    </row>
    <row r="22" spans="1:6" x14ac:dyDescent="0.25">
      <c r="A22" s="24">
        <v>16</v>
      </c>
      <c r="B22" s="25">
        <v>2024003068</v>
      </c>
      <c r="C22" s="25" t="s">
        <v>42</v>
      </c>
      <c r="D22" s="26" t="s">
        <v>32</v>
      </c>
      <c r="E22" s="27">
        <v>-3442.11</v>
      </c>
      <c r="F22" s="31">
        <v>45597</v>
      </c>
    </row>
    <row r="23" spans="1:6" x14ac:dyDescent="0.25">
      <c r="A23" s="24">
        <v>17</v>
      </c>
      <c r="B23" s="25">
        <v>1678</v>
      </c>
      <c r="C23" s="25" t="s">
        <v>29</v>
      </c>
      <c r="D23" s="26" t="s">
        <v>123</v>
      </c>
      <c r="E23" s="27">
        <v>-7560</v>
      </c>
      <c r="F23" s="31">
        <v>45600</v>
      </c>
    </row>
    <row r="24" spans="1:6" x14ac:dyDescent="0.25">
      <c r="A24" s="24">
        <v>18</v>
      </c>
      <c r="B24" s="25">
        <v>1679</v>
      </c>
      <c r="C24" s="25" t="s">
        <v>29</v>
      </c>
      <c r="D24" s="26" t="s">
        <v>123</v>
      </c>
      <c r="E24" s="27">
        <v>-6300</v>
      </c>
      <c r="F24" s="31">
        <v>45600</v>
      </c>
    </row>
    <row r="25" spans="1:6" x14ac:dyDescent="0.25">
      <c r="A25" s="24">
        <v>19</v>
      </c>
      <c r="B25" s="25">
        <v>1680</v>
      </c>
      <c r="C25" s="25" t="s">
        <v>29</v>
      </c>
      <c r="D25" s="26" t="s">
        <v>123</v>
      </c>
      <c r="E25" s="27">
        <v>-6300</v>
      </c>
      <c r="F25" s="31">
        <v>45600</v>
      </c>
    </row>
    <row r="26" spans="1:6" x14ac:dyDescent="0.25">
      <c r="A26" s="24">
        <v>20</v>
      </c>
      <c r="B26" s="25">
        <v>2679</v>
      </c>
      <c r="C26" s="25" t="s">
        <v>106</v>
      </c>
      <c r="D26" s="26" t="s">
        <v>96</v>
      </c>
      <c r="E26" s="27">
        <v>-755.81</v>
      </c>
      <c r="F26" s="31">
        <v>45600</v>
      </c>
    </row>
    <row r="27" spans="1:6" x14ac:dyDescent="0.25">
      <c r="A27" s="24">
        <v>21</v>
      </c>
      <c r="B27" s="25">
        <v>6680</v>
      </c>
      <c r="C27" s="25" t="s">
        <v>113</v>
      </c>
      <c r="D27" s="26" t="s">
        <v>148</v>
      </c>
      <c r="E27" s="27">
        <v>-27.65</v>
      </c>
      <c r="F27" s="31">
        <v>45600</v>
      </c>
    </row>
    <row r="28" spans="1:6" x14ac:dyDescent="0.25">
      <c r="A28" s="24">
        <v>22</v>
      </c>
      <c r="B28" s="25">
        <v>12363</v>
      </c>
      <c r="C28" s="25" t="s">
        <v>28</v>
      </c>
      <c r="D28" s="26" t="s">
        <v>149</v>
      </c>
      <c r="E28" s="27">
        <v>-1924.52</v>
      </c>
      <c r="F28" s="31">
        <v>45600</v>
      </c>
    </row>
    <row r="29" spans="1:6" x14ac:dyDescent="0.25">
      <c r="A29" s="24">
        <v>23</v>
      </c>
      <c r="B29" s="25">
        <v>22151</v>
      </c>
      <c r="C29" s="25" t="s">
        <v>29</v>
      </c>
      <c r="D29" s="26" t="s">
        <v>173</v>
      </c>
      <c r="E29" s="27">
        <v>-500</v>
      </c>
      <c r="F29" s="31">
        <v>45600</v>
      </c>
    </row>
    <row r="30" spans="1:6" x14ac:dyDescent="0.25">
      <c r="A30" s="24">
        <v>24</v>
      </c>
      <c r="B30" s="25">
        <v>52984</v>
      </c>
      <c r="C30" s="25" t="s">
        <v>28</v>
      </c>
      <c r="D30" s="26" t="s">
        <v>132</v>
      </c>
      <c r="E30" s="27">
        <v>-633.6</v>
      </c>
      <c r="F30" s="31">
        <v>45600</v>
      </c>
    </row>
    <row r="31" spans="1:6" x14ac:dyDescent="0.25">
      <c r="A31" s="24">
        <v>25</v>
      </c>
      <c r="B31" s="25">
        <v>52985</v>
      </c>
      <c r="C31" s="25" t="s">
        <v>28</v>
      </c>
      <c r="D31" s="26" t="s">
        <v>132</v>
      </c>
      <c r="E31" s="27">
        <v>-71.599999999999994</v>
      </c>
      <c r="F31" s="31">
        <v>45600</v>
      </c>
    </row>
    <row r="32" spans="1:6" x14ac:dyDescent="0.25">
      <c r="A32" s="24">
        <v>26</v>
      </c>
      <c r="B32" s="25">
        <v>96397</v>
      </c>
      <c r="C32" s="25" t="s">
        <v>29</v>
      </c>
      <c r="D32" s="26" t="s">
        <v>150</v>
      </c>
      <c r="E32" s="27">
        <v>-1146</v>
      </c>
      <c r="F32" s="31">
        <v>45600</v>
      </c>
    </row>
    <row r="33" spans="1:6" x14ac:dyDescent="0.25">
      <c r="A33" s="24">
        <v>27</v>
      </c>
      <c r="B33" s="25">
        <v>322461</v>
      </c>
      <c r="C33" s="25" t="s">
        <v>28</v>
      </c>
      <c r="D33" s="26" t="s">
        <v>99</v>
      </c>
      <c r="E33" s="27">
        <v>-4674</v>
      </c>
      <c r="F33" s="31">
        <v>45600</v>
      </c>
    </row>
    <row r="34" spans="1:6" x14ac:dyDescent="0.25">
      <c r="A34" s="24">
        <v>28</v>
      </c>
      <c r="B34" s="25">
        <v>725091</v>
      </c>
      <c r="C34" s="25" t="s">
        <v>28</v>
      </c>
      <c r="D34" s="26" t="s">
        <v>141</v>
      </c>
      <c r="E34" s="27">
        <v>-435.84</v>
      </c>
      <c r="F34" s="31">
        <v>45600</v>
      </c>
    </row>
    <row r="35" spans="1:6" x14ac:dyDescent="0.25">
      <c r="A35" s="24">
        <v>29</v>
      </c>
      <c r="B35" s="25">
        <v>983981</v>
      </c>
      <c r="C35" s="25" t="s">
        <v>33</v>
      </c>
      <c r="D35" s="26" t="s">
        <v>52</v>
      </c>
      <c r="E35" s="27">
        <v>-3648</v>
      </c>
      <c r="F35" s="31">
        <v>45600</v>
      </c>
    </row>
    <row r="36" spans="1:6" x14ac:dyDescent="0.25">
      <c r="A36" s="24">
        <v>30</v>
      </c>
      <c r="B36" s="25">
        <v>1062385</v>
      </c>
      <c r="C36" s="25" t="s">
        <v>28</v>
      </c>
      <c r="D36" s="26" t="s">
        <v>40</v>
      </c>
      <c r="E36" s="27">
        <v>-1881.15</v>
      </c>
      <c r="F36" s="31">
        <v>45600</v>
      </c>
    </row>
    <row r="37" spans="1:6" x14ac:dyDescent="0.25">
      <c r="A37" s="24">
        <v>31</v>
      </c>
      <c r="B37" s="25">
        <v>1777782</v>
      </c>
      <c r="C37" s="25" t="s">
        <v>29</v>
      </c>
      <c r="D37" s="26" t="s">
        <v>47</v>
      </c>
      <c r="E37" s="27">
        <v>-800</v>
      </c>
      <c r="F37" s="31">
        <v>45600</v>
      </c>
    </row>
    <row r="38" spans="1:6" x14ac:dyDescent="0.25">
      <c r="A38" s="24">
        <v>32</v>
      </c>
      <c r="B38" s="25">
        <v>1778415</v>
      </c>
      <c r="C38" s="25" t="s">
        <v>29</v>
      </c>
      <c r="D38" s="26" t="s">
        <v>47</v>
      </c>
      <c r="E38" s="27">
        <v>-1074.8399999999999</v>
      </c>
      <c r="F38" s="31">
        <v>45600</v>
      </c>
    </row>
    <row r="39" spans="1:6" x14ac:dyDescent="0.25">
      <c r="A39" s="24">
        <v>33</v>
      </c>
      <c r="B39" s="25">
        <v>1924103</v>
      </c>
      <c r="C39" s="25" t="s">
        <v>28</v>
      </c>
      <c r="D39" s="26" t="s">
        <v>94</v>
      </c>
      <c r="E39" s="27">
        <v>-4687.0600000000004</v>
      </c>
      <c r="F39" s="31">
        <v>45600</v>
      </c>
    </row>
    <row r="40" spans="1:6" x14ac:dyDescent="0.25">
      <c r="A40" s="24">
        <v>34</v>
      </c>
      <c r="B40" s="25">
        <v>735699</v>
      </c>
      <c r="C40" s="25" t="s">
        <v>28</v>
      </c>
      <c r="D40" s="26" t="s">
        <v>141</v>
      </c>
      <c r="E40" s="27">
        <v>-3241.1</v>
      </c>
      <c r="F40" s="31">
        <v>45601</v>
      </c>
    </row>
    <row r="41" spans="1:6" x14ac:dyDescent="0.25">
      <c r="A41" s="24">
        <v>35</v>
      </c>
      <c r="B41" s="25">
        <v>12458</v>
      </c>
      <c r="C41" s="25" t="s">
        <v>28</v>
      </c>
      <c r="D41" s="26" t="s">
        <v>149</v>
      </c>
      <c r="E41" s="27">
        <v>-7684.17</v>
      </c>
      <c r="F41" s="31">
        <v>45602</v>
      </c>
    </row>
    <row r="42" spans="1:6" x14ac:dyDescent="0.25">
      <c r="A42" s="24">
        <v>36</v>
      </c>
      <c r="B42" s="25">
        <v>16521</v>
      </c>
      <c r="C42" s="25" t="s">
        <v>122</v>
      </c>
      <c r="D42" s="26" t="s">
        <v>56</v>
      </c>
      <c r="E42" s="27">
        <v>-81563.039999999994</v>
      </c>
      <c r="F42" s="31">
        <v>45602</v>
      </c>
    </row>
    <row r="43" spans="1:6" x14ac:dyDescent="0.25">
      <c r="A43" s="24">
        <v>37</v>
      </c>
      <c r="B43" s="25">
        <v>18839</v>
      </c>
      <c r="C43" s="25" t="s">
        <v>29</v>
      </c>
      <c r="D43" s="26" t="s">
        <v>174</v>
      </c>
      <c r="E43" s="27">
        <v>-639</v>
      </c>
      <c r="F43" s="31">
        <v>45602</v>
      </c>
    </row>
    <row r="44" spans="1:6" x14ac:dyDescent="0.25">
      <c r="A44" s="24">
        <v>38</v>
      </c>
      <c r="B44" s="25">
        <v>45373</v>
      </c>
      <c r="C44" s="25" t="s">
        <v>29</v>
      </c>
      <c r="D44" s="26" t="s">
        <v>71</v>
      </c>
      <c r="E44" s="27">
        <v>-628</v>
      </c>
      <c r="F44" s="31">
        <v>45602</v>
      </c>
    </row>
    <row r="45" spans="1:6" x14ac:dyDescent="0.25">
      <c r="A45" s="24">
        <v>39</v>
      </c>
      <c r="B45" s="25">
        <v>135342</v>
      </c>
      <c r="C45" s="25" t="s">
        <v>28</v>
      </c>
      <c r="D45" s="26" t="s">
        <v>151</v>
      </c>
      <c r="E45" s="27">
        <v>-645.72</v>
      </c>
      <c r="F45" s="31">
        <v>45602</v>
      </c>
    </row>
    <row r="46" spans="1:6" x14ac:dyDescent="0.25">
      <c r="A46" s="24">
        <v>40</v>
      </c>
      <c r="B46" s="25">
        <v>732792</v>
      </c>
      <c r="C46" s="25" t="s">
        <v>175</v>
      </c>
      <c r="D46" s="26" t="s">
        <v>176</v>
      </c>
      <c r="E46" s="27">
        <v>-1000</v>
      </c>
      <c r="F46" s="31">
        <v>45602</v>
      </c>
    </row>
    <row r="47" spans="1:6" x14ac:dyDescent="0.25">
      <c r="A47" s="24">
        <v>41</v>
      </c>
      <c r="B47" s="25">
        <v>984540</v>
      </c>
      <c r="C47" s="25" t="s">
        <v>31</v>
      </c>
      <c r="D47" s="26" t="s">
        <v>52</v>
      </c>
      <c r="E47" s="27">
        <v>-226.32</v>
      </c>
      <c r="F47" s="31">
        <v>45602</v>
      </c>
    </row>
    <row r="48" spans="1:6" x14ac:dyDescent="0.25">
      <c r="A48" s="24">
        <v>42</v>
      </c>
      <c r="B48" s="25">
        <v>5553</v>
      </c>
      <c r="C48" s="25" t="s">
        <v>57</v>
      </c>
      <c r="D48" s="26" t="s">
        <v>56</v>
      </c>
      <c r="E48" s="27">
        <v>-30541.84</v>
      </c>
      <c r="F48" s="31">
        <v>45603</v>
      </c>
    </row>
    <row r="49" spans="1:6" x14ac:dyDescent="0.25">
      <c r="A49" s="24">
        <v>43</v>
      </c>
      <c r="B49" s="25" t="s">
        <v>217</v>
      </c>
      <c r="C49" s="25" t="s">
        <v>34</v>
      </c>
      <c r="D49" s="26" t="s">
        <v>32</v>
      </c>
      <c r="E49" s="27">
        <v>-2819319.57</v>
      </c>
      <c r="F49" s="31">
        <v>45603</v>
      </c>
    </row>
    <row r="50" spans="1:6" x14ac:dyDescent="0.25">
      <c r="A50" s="24">
        <v>44</v>
      </c>
      <c r="B50" s="25">
        <v>1703180</v>
      </c>
      <c r="C50" s="25" t="s">
        <v>34</v>
      </c>
      <c r="D50" s="26" t="s">
        <v>32</v>
      </c>
      <c r="E50" s="27">
        <v>-43234.5</v>
      </c>
      <c r="F50" s="31">
        <v>45603</v>
      </c>
    </row>
    <row r="51" spans="1:6" x14ac:dyDescent="0.25">
      <c r="A51" s="24">
        <v>45</v>
      </c>
      <c r="B51" s="25">
        <v>1707532</v>
      </c>
      <c r="C51" s="25" t="s">
        <v>26</v>
      </c>
      <c r="D51" s="26" t="s">
        <v>32</v>
      </c>
      <c r="E51" s="27">
        <v>14227.09</v>
      </c>
      <c r="F51" s="31">
        <v>45603</v>
      </c>
    </row>
    <row r="52" spans="1:6" x14ac:dyDescent="0.25">
      <c r="A52" s="24">
        <v>46</v>
      </c>
      <c r="B52" s="25">
        <v>1707697</v>
      </c>
      <c r="C52" s="25" t="s">
        <v>26</v>
      </c>
      <c r="D52" s="26" t="s">
        <v>32</v>
      </c>
      <c r="E52" s="27">
        <v>-311.60000000000002</v>
      </c>
      <c r="F52" s="31">
        <v>45603</v>
      </c>
    </row>
    <row r="53" spans="1:6" x14ac:dyDescent="0.25">
      <c r="A53" s="24">
        <v>47</v>
      </c>
      <c r="B53" s="25">
        <v>696</v>
      </c>
      <c r="C53" s="25" t="s">
        <v>29</v>
      </c>
      <c r="D53" s="26" t="s">
        <v>112</v>
      </c>
      <c r="E53" s="27">
        <v>-12950</v>
      </c>
      <c r="F53" s="31">
        <v>45603</v>
      </c>
    </row>
    <row r="54" spans="1:6" x14ac:dyDescent="0.25">
      <c r="A54" s="24">
        <v>48</v>
      </c>
      <c r="B54" s="25">
        <v>3125</v>
      </c>
      <c r="C54" s="25" t="s">
        <v>31</v>
      </c>
      <c r="D54" s="26" t="s">
        <v>177</v>
      </c>
      <c r="E54" s="27">
        <v>-280</v>
      </c>
      <c r="F54" s="31">
        <v>45603</v>
      </c>
    </row>
    <row r="55" spans="1:6" x14ac:dyDescent="0.25">
      <c r="A55" s="24">
        <v>49</v>
      </c>
      <c r="B55" s="25">
        <v>5553</v>
      </c>
      <c r="C55" s="25" t="s">
        <v>30</v>
      </c>
      <c r="D55" s="26" t="s">
        <v>56</v>
      </c>
      <c r="E55" s="27">
        <f>-79971.68+30541.84</f>
        <v>-49429.84</v>
      </c>
      <c r="F55" s="31">
        <v>45603</v>
      </c>
    </row>
    <row r="56" spans="1:6" x14ac:dyDescent="0.25">
      <c r="A56" s="24">
        <v>50</v>
      </c>
      <c r="B56" s="25">
        <v>5554</v>
      </c>
      <c r="C56" s="25" t="s">
        <v>30</v>
      </c>
      <c r="D56" s="26" t="s">
        <v>56</v>
      </c>
      <c r="E56" s="27">
        <v>-37737.980000000003</v>
      </c>
      <c r="F56" s="31">
        <v>45603</v>
      </c>
    </row>
    <row r="57" spans="1:6" x14ac:dyDescent="0.25">
      <c r="A57" s="24">
        <v>51</v>
      </c>
      <c r="B57" s="25">
        <v>16033</v>
      </c>
      <c r="C57" s="25" t="s">
        <v>33</v>
      </c>
      <c r="D57" s="26" t="s">
        <v>98</v>
      </c>
      <c r="E57" s="27">
        <v>-4012.8</v>
      </c>
      <c r="F57" s="31">
        <v>45603</v>
      </c>
    </row>
    <row r="58" spans="1:6" x14ac:dyDescent="0.25">
      <c r="A58" s="24">
        <v>52</v>
      </c>
      <c r="B58" s="25">
        <v>66021</v>
      </c>
      <c r="C58" s="25" t="s">
        <v>29</v>
      </c>
      <c r="D58" s="26" t="s">
        <v>178</v>
      </c>
      <c r="E58" s="27">
        <v>-7906.02</v>
      </c>
      <c r="F58" s="31">
        <v>45603</v>
      </c>
    </row>
    <row r="59" spans="1:6" x14ac:dyDescent="0.25">
      <c r="A59" s="24">
        <v>53</v>
      </c>
      <c r="B59" s="25">
        <v>66998</v>
      </c>
      <c r="C59" s="25" t="s">
        <v>31</v>
      </c>
      <c r="D59" s="26" t="s">
        <v>179</v>
      </c>
      <c r="E59" s="27">
        <v>-186</v>
      </c>
      <c r="F59" s="31">
        <v>45603</v>
      </c>
    </row>
    <row r="60" spans="1:6" x14ac:dyDescent="0.25">
      <c r="A60" s="24">
        <v>54</v>
      </c>
      <c r="B60" s="25">
        <v>84031</v>
      </c>
      <c r="C60" s="25" t="s">
        <v>28</v>
      </c>
      <c r="D60" s="26" t="s">
        <v>180</v>
      </c>
      <c r="E60" s="27">
        <v>-2785.23</v>
      </c>
      <c r="F60" s="31">
        <v>45603</v>
      </c>
    </row>
    <row r="61" spans="1:6" x14ac:dyDescent="0.25">
      <c r="A61" s="24">
        <v>55</v>
      </c>
      <c r="B61" s="25">
        <v>730965</v>
      </c>
      <c r="C61" s="25" t="s">
        <v>120</v>
      </c>
      <c r="D61" s="26" t="s">
        <v>121</v>
      </c>
      <c r="E61" s="27">
        <v>-768.39</v>
      </c>
      <c r="F61" s="31">
        <v>45603</v>
      </c>
    </row>
    <row r="62" spans="1:6" x14ac:dyDescent="0.25">
      <c r="A62" s="24">
        <v>56</v>
      </c>
      <c r="B62" s="25">
        <v>733189</v>
      </c>
      <c r="C62" s="25" t="s">
        <v>80</v>
      </c>
      <c r="D62" s="26" t="s">
        <v>102</v>
      </c>
      <c r="E62" s="27">
        <v>-794.95</v>
      </c>
      <c r="F62" s="31">
        <v>45603</v>
      </c>
    </row>
    <row r="63" spans="1:6" x14ac:dyDescent="0.25">
      <c r="A63" s="24">
        <v>57</v>
      </c>
      <c r="B63" s="25">
        <v>733190</v>
      </c>
      <c r="C63" s="25" t="s">
        <v>80</v>
      </c>
      <c r="D63" s="26" t="s">
        <v>102</v>
      </c>
      <c r="E63" s="27">
        <v>-317.98</v>
      </c>
      <c r="F63" s="31">
        <v>45603</v>
      </c>
    </row>
    <row r="64" spans="1:6" x14ac:dyDescent="0.25">
      <c r="A64" s="24">
        <v>58</v>
      </c>
      <c r="B64" s="25">
        <v>733191</v>
      </c>
      <c r="C64" s="25" t="s">
        <v>80</v>
      </c>
      <c r="D64" s="26" t="s">
        <v>81</v>
      </c>
      <c r="E64" s="27">
        <v>-129.53</v>
      </c>
      <c r="F64" s="31">
        <v>45603</v>
      </c>
    </row>
    <row r="65" spans="1:6" x14ac:dyDescent="0.25">
      <c r="A65" s="24">
        <v>59</v>
      </c>
      <c r="B65" s="25">
        <v>733192</v>
      </c>
      <c r="C65" s="25" t="s">
        <v>80</v>
      </c>
      <c r="D65" s="26" t="s">
        <v>181</v>
      </c>
      <c r="E65" s="27">
        <v>-2316.81</v>
      </c>
      <c r="F65" s="31">
        <v>45603</v>
      </c>
    </row>
    <row r="66" spans="1:6" x14ac:dyDescent="0.25">
      <c r="A66" s="24">
        <v>60</v>
      </c>
      <c r="B66" s="25">
        <v>733193</v>
      </c>
      <c r="C66" s="25" t="s">
        <v>80</v>
      </c>
      <c r="D66" s="26" t="s">
        <v>119</v>
      </c>
      <c r="E66" s="27">
        <v>-1176.1099999999999</v>
      </c>
      <c r="F66" s="31">
        <v>45603</v>
      </c>
    </row>
    <row r="67" spans="1:6" x14ac:dyDescent="0.25">
      <c r="A67" s="24">
        <v>61</v>
      </c>
      <c r="B67" s="25">
        <v>931427</v>
      </c>
      <c r="C67" s="25" t="s">
        <v>182</v>
      </c>
      <c r="D67" s="26" t="s">
        <v>32</v>
      </c>
      <c r="E67" s="27">
        <v>920.8</v>
      </c>
      <c r="F67" s="31">
        <v>45603</v>
      </c>
    </row>
    <row r="68" spans="1:6" x14ac:dyDescent="0.25">
      <c r="A68" s="24">
        <v>62</v>
      </c>
      <c r="B68" s="25">
        <v>1064132</v>
      </c>
      <c r="C68" s="25" t="s">
        <v>28</v>
      </c>
      <c r="D68" s="26" t="s">
        <v>40</v>
      </c>
      <c r="E68" s="27">
        <v>-933.74</v>
      </c>
      <c r="F68" s="31">
        <v>45603</v>
      </c>
    </row>
    <row r="69" spans="1:6" x14ac:dyDescent="0.25">
      <c r="A69" s="24">
        <v>63</v>
      </c>
      <c r="B69" s="25">
        <v>1779497</v>
      </c>
      <c r="C69" s="25" t="s">
        <v>29</v>
      </c>
      <c r="D69" s="26" t="s">
        <v>47</v>
      </c>
      <c r="E69" s="27">
        <v>-10785.6</v>
      </c>
      <c r="F69" s="31">
        <v>45603</v>
      </c>
    </row>
    <row r="70" spans="1:6" x14ac:dyDescent="0.25">
      <c r="A70" s="24">
        <v>64</v>
      </c>
      <c r="B70" s="25">
        <v>2024003080</v>
      </c>
      <c r="C70" s="25" t="s">
        <v>43</v>
      </c>
      <c r="D70" s="26" t="s">
        <v>32</v>
      </c>
      <c r="E70" s="27">
        <v>-60342.75</v>
      </c>
      <c r="F70" s="31">
        <v>45603</v>
      </c>
    </row>
    <row r="71" spans="1:6" x14ac:dyDescent="0.25">
      <c r="A71" s="24">
        <v>65</v>
      </c>
      <c r="B71" s="25">
        <v>2024003109</v>
      </c>
      <c r="C71" s="25" t="s">
        <v>35</v>
      </c>
      <c r="D71" s="26" t="s">
        <v>32</v>
      </c>
      <c r="E71" s="27">
        <v>-190</v>
      </c>
      <c r="F71" s="31">
        <v>45603</v>
      </c>
    </row>
    <row r="72" spans="1:6" x14ac:dyDescent="0.25">
      <c r="A72" s="24">
        <v>66</v>
      </c>
      <c r="B72" s="25">
        <v>2024003113</v>
      </c>
      <c r="C72" s="25" t="s">
        <v>35</v>
      </c>
      <c r="D72" s="26" t="s">
        <v>32</v>
      </c>
      <c r="E72" s="27">
        <v>-178803.57</v>
      </c>
      <c r="F72" s="31">
        <v>45603</v>
      </c>
    </row>
    <row r="73" spans="1:6" x14ac:dyDescent="0.25">
      <c r="A73" s="24">
        <v>67</v>
      </c>
      <c r="B73" s="25">
        <v>2024003113</v>
      </c>
      <c r="C73" s="25" t="s">
        <v>35</v>
      </c>
      <c r="D73" s="26" t="s">
        <v>32</v>
      </c>
      <c r="E73" s="27">
        <v>-4755.8</v>
      </c>
      <c r="F73" s="31">
        <v>45603</v>
      </c>
    </row>
    <row r="74" spans="1:6" x14ac:dyDescent="0.25">
      <c r="A74" s="24">
        <v>68</v>
      </c>
      <c r="B74" s="25">
        <v>1703305</v>
      </c>
      <c r="C74" s="25" t="s">
        <v>95</v>
      </c>
      <c r="D74" s="26" t="s">
        <v>32</v>
      </c>
      <c r="E74" s="27">
        <v>-60</v>
      </c>
      <c r="F74" s="31">
        <v>45604</v>
      </c>
    </row>
    <row r="75" spans="1:6" x14ac:dyDescent="0.25">
      <c r="A75" s="24">
        <v>69</v>
      </c>
      <c r="B75" s="25">
        <v>97</v>
      </c>
      <c r="C75" s="25" t="s">
        <v>33</v>
      </c>
      <c r="D75" s="26" t="s">
        <v>100</v>
      </c>
      <c r="E75" s="27">
        <v>-5775</v>
      </c>
      <c r="F75" s="31">
        <v>45604</v>
      </c>
    </row>
    <row r="76" spans="1:6" x14ac:dyDescent="0.25">
      <c r="A76" s="24">
        <v>70</v>
      </c>
      <c r="B76" s="25">
        <v>98</v>
      </c>
      <c r="C76" s="25" t="s">
        <v>33</v>
      </c>
      <c r="D76" s="26" t="s">
        <v>100</v>
      </c>
      <c r="E76" s="27">
        <v>-550</v>
      </c>
      <c r="F76" s="31">
        <v>45604</v>
      </c>
    </row>
    <row r="77" spans="1:6" x14ac:dyDescent="0.25">
      <c r="A77" s="24">
        <v>71</v>
      </c>
      <c r="B77" s="25">
        <v>2692</v>
      </c>
      <c r="C77" s="25" t="s">
        <v>30</v>
      </c>
      <c r="D77" s="26" t="s">
        <v>96</v>
      </c>
      <c r="E77" s="27">
        <v>-250.7</v>
      </c>
      <c r="F77" s="31">
        <v>45604</v>
      </c>
    </row>
    <row r="78" spans="1:6" x14ac:dyDescent="0.25">
      <c r="A78" s="24">
        <v>72</v>
      </c>
      <c r="B78" s="25">
        <v>2692</v>
      </c>
      <c r="C78" s="25" t="s">
        <v>106</v>
      </c>
      <c r="D78" s="26" t="s">
        <v>96</v>
      </c>
      <c r="E78" s="27">
        <v>-706.78</v>
      </c>
      <c r="F78" s="31">
        <v>45604</v>
      </c>
    </row>
    <row r="79" spans="1:6" x14ac:dyDescent="0.25">
      <c r="A79" s="24">
        <v>73</v>
      </c>
      <c r="B79" s="25">
        <v>9199</v>
      </c>
      <c r="C79" s="25" t="s">
        <v>57</v>
      </c>
      <c r="D79" s="26" t="s">
        <v>183</v>
      </c>
      <c r="E79" s="27">
        <v>-435</v>
      </c>
      <c r="F79" s="31">
        <v>45604</v>
      </c>
    </row>
    <row r="80" spans="1:6" x14ac:dyDescent="0.25">
      <c r="A80" s="24">
        <v>74</v>
      </c>
      <c r="B80" s="25">
        <v>15228</v>
      </c>
      <c r="C80" s="25" t="s">
        <v>31</v>
      </c>
      <c r="D80" s="26" t="s">
        <v>184</v>
      </c>
      <c r="E80" s="27">
        <v>-754.57</v>
      </c>
      <c r="F80" s="31">
        <v>45604</v>
      </c>
    </row>
    <row r="81" spans="1:6" x14ac:dyDescent="0.25">
      <c r="A81" s="24">
        <v>75</v>
      </c>
      <c r="B81" s="25">
        <v>26561</v>
      </c>
      <c r="C81" s="25" t="s">
        <v>28</v>
      </c>
      <c r="D81" s="26" t="s">
        <v>152</v>
      </c>
      <c r="E81" s="27">
        <v>-5608.23</v>
      </c>
      <c r="F81" s="31">
        <v>45604</v>
      </c>
    </row>
    <row r="82" spans="1:6" x14ac:dyDescent="0.25">
      <c r="A82" s="24">
        <v>76</v>
      </c>
      <c r="B82" s="25">
        <v>322677</v>
      </c>
      <c r="C82" s="25" t="s">
        <v>29</v>
      </c>
      <c r="D82" s="26" t="s">
        <v>99</v>
      </c>
      <c r="E82" s="27">
        <v>-512.32000000000005</v>
      </c>
      <c r="F82" s="31">
        <v>45604</v>
      </c>
    </row>
    <row r="83" spans="1:6" x14ac:dyDescent="0.25">
      <c r="A83" s="24">
        <v>77</v>
      </c>
      <c r="B83" s="25">
        <v>370452</v>
      </c>
      <c r="C83" s="25" t="s">
        <v>28</v>
      </c>
      <c r="D83" s="26" t="s">
        <v>153</v>
      </c>
      <c r="E83" s="27">
        <v>-629.6</v>
      </c>
      <c r="F83" s="31">
        <v>45604</v>
      </c>
    </row>
    <row r="84" spans="1:6" x14ac:dyDescent="0.25">
      <c r="A84" s="24">
        <v>78</v>
      </c>
      <c r="B84" s="25">
        <v>732825</v>
      </c>
      <c r="C84" s="25" t="s">
        <v>31</v>
      </c>
      <c r="D84" s="26" t="s">
        <v>135</v>
      </c>
      <c r="E84" s="27">
        <v>-40</v>
      </c>
      <c r="F84" s="31">
        <v>45604</v>
      </c>
    </row>
    <row r="85" spans="1:6" x14ac:dyDescent="0.25">
      <c r="A85" s="24">
        <v>79</v>
      </c>
      <c r="B85" s="25">
        <v>732825</v>
      </c>
      <c r="C85" s="25" t="s">
        <v>28</v>
      </c>
      <c r="D85" s="26" t="s">
        <v>135</v>
      </c>
      <c r="E85" s="27">
        <v>-16.690000000000001</v>
      </c>
      <c r="F85" s="31">
        <v>45604</v>
      </c>
    </row>
    <row r="86" spans="1:6" x14ac:dyDescent="0.25">
      <c r="A86" s="24">
        <v>80</v>
      </c>
      <c r="B86" s="25">
        <v>2024003126</v>
      </c>
      <c r="C86" s="25" t="s">
        <v>38</v>
      </c>
      <c r="D86" s="26" t="s">
        <v>39</v>
      </c>
      <c r="E86" s="27">
        <v>-105312.15</v>
      </c>
      <c r="F86" s="31">
        <v>45604</v>
      </c>
    </row>
    <row r="87" spans="1:6" x14ac:dyDescent="0.25">
      <c r="A87" s="24">
        <v>81</v>
      </c>
      <c r="B87" s="25">
        <v>2024003126</v>
      </c>
      <c r="C87" s="25" t="s">
        <v>38</v>
      </c>
      <c r="D87" s="26" t="s">
        <v>39</v>
      </c>
      <c r="E87" s="27">
        <v>-3755.77</v>
      </c>
      <c r="F87" s="31">
        <v>45604</v>
      </c>
    </row>
    <row r="88" spans="1:6" x14ac:dyDescent="0.25">
      <c r="A88" s="24">
        <v>82</v>
      </c>
      <c r="B88" s="25">
        <v>2024003131</v>
      </c>
      <c r="C88" s="25" t="s">
        <v>38</v>
      </c>
      <c r="D88" s="26" t="s">
        <v>89</v>
      </c>
      <c r="E88" s="27">
        <v>-1240.33</v>
      </c>
      <c r="F88" s="31">
        <v>45604</v>
      </c>
    </row>
    <row r="89" spans="1:6" x14ac:dyDescent="0.25">
      <c r="A89" s="24">
        <v>83</v>
      </c>
      <c r="B89" s="25">
        <v>2024003149</v>
      </c>
      <c r="C89" s="25" t="s">
        <v>42</v>
      </c>
      <c r="D89" s="26" t="s">
        <v>32</v>
      </c>
      <c r="E89" s="27">
        <v>-8407.09</v>
      </c>
      <c r="F89" s="31">
        <v>45604</v>
      </c>
    </row>
    <row r="90" spans="1:6" x14ac:dyDescent="0.25">
      <c r="A90" s="24">
        <v>84</v>
      </c>
      <c r="B90" s="25">
        <v>2705</v>
      </c>
      <c r="C90" s="25" t="s">
        <v>57</v>
      </c>
      <c r="D90" s="26" t="s">
        <v>96</v>
      </c>
      <c r="E90" s="27">
        <v>-786.8</v>
      </c>
      <c r="F90" s="31">
        <v>45607</v>
      </c>
    </row>
    <row r="91" spans="1:6" x14ac:dyDescent="0.25">
      <c r="A91" s="24">
        <v>85</v>
      </c>
      <c r="B91" s="25">
        <v>3192</v>
      </c>
      <c r="C91" s="25" t="s">
        <v>29</v>
      </c>
      <c r="D91" s="26" t="s">
        <v>185</v>
      </c>
      <c r="E91" s="27">
        <v>-2800</v>
      </c>
      <c r="F91" s="31">
        <v>45607</v>
      </c>
    </row>
    <row r="92" spans="1:6" x14ac:dyDescent="0.25">
      <c r="A92" s="24">
        <v>86</v>
      </c>
      <c r="B92" s="25">
        <v>12407</v>
      </c>
      <c r="C92" s="25" t="s">
        <v>28</v>
      </c>
      <c r="D92" s="26" t="s">
        <v>73</v>
      </c>
      <c r="E92" s="27">
        <v>-60</v>
      </c>
      <c r="F92" s="31">
        <v>45607</v>
      </c>
    </row>
    <row r="93" spans="1:6" x14ac:dyDescent="0.25">
      <c r="A93" s="24">
        <v>87</v>
      </c>
      <c r="B93" s="25">
        <v>13592</v>
      </c>
      <c r="C93" s="25" t="s">
        <v>76</v>
      </c>
      <c r="D93" s="26" t="s">
        <v>129</v>
      </c>
      <c r="E93" s="27">
        <v>-350</v>
      </c>
      <c r="F93" s="31">
        <v>45607</v>
      </c>
    </row>
    <row r="94" spans="1:6" x14ac:dyDescent="0.25">
      <c r="A94" s="24">
        <v>88</v>
      </c>
      <c r="B94" s="25">
        <v>17956</v>
      </c>
      <c r="C94" s="25" t="s">
        <v>33</v>
      </c>
      <c r="D94" s="26" t="s">
        <v>110</v>
      </c>
      <c r="E94" s="27">
        <v>-3936</v>
      </c>
      <c r="F94" s="31">
        <v>45607</v>
      </c>
    </row>
    <row r="95" spans="1:6" x14ac:dyDescent="0.25">
      <c r="A95" s="24">
        <v>89</v>
      </c>
      <c r="B95" s="25">
        <v>28373</v>
      </c>
      <c r="C95" s="25" t="s">
        <v>29</v>
      </c>
      <c r="D95" s="26" t="s">
        <v>186</v>
      </c>
      <c r="E95" s="27">
        <v>-1735.25</v>
      </c>
      <c r="F95" s="31">
        <v>45607</v>
      </c>
    </row>
    <row r="96" spans="1:6" x14ac:dyDescent="0.25">
      <c r="A96" s="24">
        <v>90</v>
      </c>
      <c r="B96" s="25">
        <v>56216</v>
      </c>
      <c r="C96" s="25" t="s">
        <v>29</v>
      </c>
      <c r="D96" s="26" t="s">
        <v>91</v>
      </c>
      <c r="E96" s="27">
        <v>-169.6</v>
      </c>
      <c r="F96" s="31">
        <v>45607</v>
      </c>
    </row>
    <row r="97" spans="1:6" x14ac:dyDescent="0.25">
      <c r="A97" s="24">
        <v>91</v>
      </c>
      <c r="B97" s="25">
        <v>56217</v>
      </c>
      <c r="C97" s="25" t="s">
        <v>29</v>
      </c>
      <c r="D97" s="26" t="s">
        <v>91</v>
      </c>
      <c r="E97" s="27">
        <v>-1760</v>
      </c>
      <c r="F97" s="31">
        <v>45607</v>
      </c>
    </row>
    <row r="98" spans="1:6" x14ac:dyDescent="0.25">
      <c r="A98" s="24">
        <v>92</v>
      </c>
      <c r="B98" s="25">
        <v>157460</v>
      </c>
      <c r="C98" s="25" t="s">
        <v>12</v>
      </c>
      <c r="D98" s="26" t="s">
        <v>59</v>
      </c>
      <c r="E98" s="27">
        <v>-587.25</v>
      </c>
      <c r="F98" s="31">
        <v>45607</v>
      </c>
    </row>
    <row r="99" spans="1:6" x14ac:dyDescent="0.25">
      <c r="A99" s="24">
        <v>93</v>
      </c>
      <c r="B99" s="25">
        <v>157461</v>
      </c>
      <c r="C99" s="25" t="s">
        <v>37</v>
      </c>
      <c r="D99" s="26" t="s">
        <v>54</v>
      </c>
      <c r="E99" s="27">
        <v>0.01</v>
      </c>
      <c r="F99" s="31">
        <v>45607</v>
      </c>
    </row>
    <row r="100" spans="1:6" x14ac:dyDescent="0.25">
      <c r="A100" s="24">
        <v>94</v>
      </c>
      <c r="B100" s="25">
        <v>157461</v>
      </c>
      <c r="C100" s="25" t="s">
        <v>12</v>
      </c>
      <c r="D100" s="26" t="s">
        <v>54</v>
      </c>
      <c r="E100" s="27">
        <v>-15.13</v>
      </c>
      <c r="F100" s="31">
        <v>45607</v>
      </c>
    </row>
    <row r="101" spans="1:6" x14ac:dyDescent="0.25">
      <c r="A101" s="24">
        <v>95</v>
      </c>
      <c r="B101" s="25">
        <v>157462</v>
      </c>
      <c r="C101" s="25" t="s">
        <v>12</v>
      </c>
      <c r="D101" s="26" t="s">
        <v>18</v>
      </c>
      <c r="E101" s="27">
        <v>-6395.73</v>
      </c>
      <c r="F101" s="31">
        <v>45607</v>
      </c>
    </row>
    <row r="102" spans="1:6" x14ac:dyDescent="0.25">
      <c r="A102" s="24">
        <v>96</v>
      </c>
      <c r="B102" s="25">
        <v>157463</v>
      </c>
      <c r="C102" s="25" t="s">
        <v>12</v>
      </c>
      <c r="D102" s="26" t="s">
        <v>139</v>
      </c>
      <c r="E102" s="27">
        <v>-200.25</v>
      </c>
      <c r="F102" s="31">
        <v>45607</v>
      </c>
    </row>
    <row r="103" spans="1:6" x14ac:dyDescent="0.25">
      <c r="A103" s="24">
        <v>97</v>
      </c>
      <c r="B103" s="25">
        <v>157464</v>
      </c>
      <c r="C103" s="25" t="s">
        <v>37</v>
      </c>
      <c r="D103" s="26" t="s">
        <v>97</v>
      </c>
      <c r="E103" s="27">
        <v>0.01</v>
      </c>
      <c r="F103" s="31">
        <v>45607</v>
      </c>
    </row>
    <row r="104" spans="1:6" x14ac:dyDescent="0.25">
      <c r="A104" s="24">
        <v>98</v>
      </c>
      <c r="B104" s="25">
        <v>157464</v>
      </c>
      <c r="C104" s="25" t="s">
        <v>12</v>
      </c>
      <c r="D104" s="26" t="s">
        <v>97</v>
      </c>
      <c r="E104" s="27">
        <v>-742.52</v>
      </c>
      <c r="F104" s="31">
        <v>45607</v>
      </c>
    </row>
    <row r="105" spans="1:6" x14ac:dyDescent="0.25">
      <c r="A105" s="24">
        <v>99</v>
      </c>
      <c r="B105" s="25">
        <v>157465</v>
      </c>
      <c r="C105" s="25" t="s">
        <v>37</v>
      </c>
      <c r="D105" s="26" t="s">
        <v>107</v>
      </c>
      <c r="E105" s="27">
        <v>0.01</v>
      </c>
      <c r="F105" s="31">
        <v>45607</v>
      </c>
    </row>
    <row r="106" spans="1:6" x14ac:dyDescent="0.25">
      <c r="A106" s="24">
        <v>100</v>
      </c>
      <c r="B106" s="25">
        <v>157465</v>
      </c>
      <c r="C106" s="25" t="s">
        <v>12</v>
      </c>
      <c r="D106" s="26" t="s">
        <v>107</v>
      </c>
      <c r="E106" s="27">
        <v>-619.62</v>
      </c>
      <c r="F106" s="31">
        <v>45607</v>
      </c>
    </row>
    <row r="107" spans="1:6" x14ac:dyDescent="0.25">
      <c r="A107" s="24">
        <v>101</v>
      </c>
      <c r="B107" s="25">
        <v>157466</v>
      </c>
      <c r="C107" s="25" t="s">
        <v>37</v>
      </c>
      <c r="D107" s="26" t="s">
        <v>51</v>
      </c>
      <c r="E107" s="27">
        <v>0.01</v>
      </c>
      <c r="F107" s="31">
        <v>45607</v>
      </c>
    </row>
    <row r="108" spans="1:6" x14ac:dyDescent="0.25">
      <c r="A108" s="24">
        <v>102</v>
      </c>
      <c r="B108" s="25">
        <v>157466</v>
      </c>
      <c r="C108" s="25" t="s">
        <v>12</v>
      </c>
      <c r="D108" s="26" t="s">
        <v>51</v>
      </c>
      <c r="E108" s="27">
        <v>-221.84</v>
      </c>
      <c r="F108" s="31">
        <v>45607</v>
      </c>
    </row>
    <row r="109" spans="1:6" x14ac:dyDescent="0.25">
      <c r="A109" s="24">
        <v>103</v>
      </c>
      <c r="B109" s="25">
        <v>157467</v>
      </c>
      <c r="C109" s="25" t="s">
        <v>12</v>
      </c>
      <c r="D109" s="26" t="s">
        <v>17</v>
      </c>
      <c r="E109" s="27">
        <v>-3818.71</v>
      </c>
      <c r="F109" s="31">
        <v>45607</v>
      </c>
    </row>
    <row r="110" spans="1:6" x14ac:dyDescent="0.25">
      <c r="A110" s="24">
        <v>104</v>
      </c>
      <c r="B110" s="25">
        <v>157468</v>
      </c>
      <c r="C110" s="25" t="s">
        <v>12</v>
      </c>
      <c r="D110" s="26" t="s">
        <v>21</v>
      </c>
      <c r="E110" s="27">
        <v>-1964.89</v>
      </c>
      <c r="F110" s="31">
        <v>45607</v>
      </c>
    </row>
    <row r="111" spans="1:6" x14ac:dyDescent="0.25">
      <c r="A111" s="24">
        <v>105</v>
      </c>
      <c r="B111" s="25">
        <v>157469</v>
      </c>
      <c r="C111" s="25" t="s">
        <v>37</v>
      </c>
      <c r="D111" s="26" t="s">
        <v>22</v>
      </c>
      <c r="E111" s="27">
        <v>0.01</v>
      </c>
      <c r="F111" s="31">
        <v>45607</v>
      </c>
    </row>
    <row r="112" spans="1:6" x14ac:dyDescent="0.25">
      <c r="A112" s="24">
        <v>106</v>
      </c>
      <c r="B112" s="25">
        <v>157469</v>
      </c>
      <c r="C112" s="25" t="s">
        <v>12</v>
      </c>
      <c r="D112" s="26" t="s">
        <v>22</v>
      </c>
      <c r="E112" s="27">
        <v>-12774.56</v>
      </c>
      <c r="F112" s="31">
        <v>45607</v>
      </c>
    </row>
    <row r="113" spans="1:6" x14ac:dyDescent="0.25">
      <c r="A113" s="24">
        <v>107</v>
      </c>
      <c r="B113" s="25">
        <v>460253</v>
      </c>
      <c r="C113" s="25" t="s">
        <v>27</v>
      </c>
      <c r="D113" s="26" t="s">
        <v>60</v>
      </c>
      <c r="E113" s="27">
        <v>-3936</v>
      </c>
      <c r="F113" s="31">
        <v>45607</v>
      </c>
    </row>
    <row r="114" spans="1:6" x14ac:dyDescent="0.25">
      <c r="A114" s="24">
        <v>108</v>
      </c>
      <c r="B114" s="25">
        <v>592262</v>
      </c>
      <c r="C114" s="25" t="s">
        <v>29</v>
      </c>
      <c r="D114" s="26" t="s">
        <v>133</v>
      </c>
      <c r="E114" s="27">
        <v>-18870</v>
      </c>
      <c r="F114" s="31">
        <v>45607</v>
      </c>
    </row>
    <row r="115" spans="1:6" x14ac:dyDescent="0.25">
      <c r="A115" s="24">
        <v>109</v>
      </c>
      <c r="B115" s="25">
        <v>805972</v>
      </c>
      <c r="C115" s="25" t="s">
        <v>29</v>
      </c>
      <c r="D115" s="26" t="s">
        <v>118</v>
      </c>
      <c r="E115" s="27">
        <v>-642</v>
      </c>
      <c r="F115" s="31">
        <v>45607</v>
      </c>
    </row>
    <row r="116" spans="1:6" x14ac:dyDescent="0.25">
      <c r="A116" s="24">
        <v>110</v>
      </c>
      <c r="B116" s="25">
        <v>1066279</v>
      </c>
      <c r="C116" s="25" t="s">
        <v>28</v>
      </c>
      <c r="D116" s="26" t="s">
        <v>40</v>
      </c>
      <c r="E116" s="27">
        <v>-1176</v>
      </c>
      <c r="F116" s="31">
        <v>45607</v>
      </c>
    </row>
    <row r="117" spans="1:6" x14ac:dyDescent="0.25">
      <c r="A117" s="24">
        <v>111</v>
      </c>
      <c r="B117" s="25">
        <v>1926674</v>
      </c>
      <c r="C117" s="25" t="s">
        <v>28</v>
      </c>
      <c r="D117" s="26" t="s">
        <v>94</v>
      </c>
      <c r="E117" s="27">
        <v>-500</v>
      </c>
      <c r="F117" s="31">
        <v>45607</v>
      </c>
    </row>
    <row r="118" spans="1:6" x14ac:dyDescent="0.25">
      <c r="A118" s="24">
        <v>112</v>
      </c>
      <c r="B118" s="25">
        <v>2605322</v>
      </c>
      <c r="C118" s="25" t="s">
        <v>25</v>
      </c>
      <c r="D118" s="26" t="s">
        <v>139</v>
      </c>
      <c r="E118" s="27">
        <v>-71865.75</v>
      </c>
      <c r="F118" s="31">
        <v>45607</v>
      </c>
    </row>
    <row r="119" spans="1:6" x14ac:dyDescent="0.25">
      <c r="A119" s="24">
        <v>113</v>
      </c>
      <c r="B119" s="25">
        <v>2605323</v>
      </c>
      <c r="C119" s="25" t="s">
        <v>25</v>
      </c>
      <c r="D119" s="26" t="s">
        <v>139</v>
      </c>
      <c r="E119" s="27">
        <v>-24418.9</v>
      </c>
      <c r="F119" s="31">
        <v>45607</v>
      </c>
    </row>
    <row r="120" spans="1:6" x14ac:dyDescent="0.25">
      <c r="A120" s="24">
        <v>114</v>
      </c>
      <c r="B120" s="25">
        <v>2024003160</v>
      </c>
      <c r="C120" s="25" t="s">
        <v>34</v>
      </c>
      <c r="D120" s="26" t="s">
        <v>32</v>
      </c>
      <c r="E120" s="27">
        <v>-576.24</v>
      </c>
      <c r="F120" s="31">
        <v>45607</v>
      </c>
    </row>
    <row r="121" spans="1:6" x14ac:dyDescent="0.25">
      <c r="A121" s="24">
        <v>115</v>
      </c>
      <c r="B121" s="25">
        <v>2024003162</v>
      </c>
      <c r="C121" s="25" t="s">
        <v>34</v>
      </c>
      <c r="D121" s="26" t="s">
        <v>32</v>
      </c>
      <c r="E121" s="27">
        <v>-920.8</v>
      </c>
      <c r="F121" s="31">
        <v>45607</v>
      </c>
    </row>
    <row r="122" spans="1:6" x14ac:dyDescent="0.25">
      <c r="A122" s="24">
        <v>116</v>
      </c>
      <c r="B122" s="25">
        <v>5373</v>
      </c>
      <c r="C122" s="25" t="s">
        <v>187</v>
      </c>
      <c r="D122" s="26" t="s">
        <v>188</v>
      </c>
      <c r="E122" s="27">
        <v>-32002.85</v>
      </c>
      <c r="F122" s="31">
        <v>45608</v>
      </c>
    </row>
    <row r="123" spans="1:6" x14ac:dyDescent="0.25">
      <c r="A123" s="24">
        <v>117</v>
      </c>
      <c r="B123" s="25">
        <v>47040</v>
      </c>
      <c r="C123" s="25" t="s">
        <v>65</v>
      </c>
      <c r="D123" s="26" t="s">
        <v>66</v>
      </c>
      <c r="E123" s="27">
        <v>-600</v>
      </c>
      <c r="F123" s="31">
        <v>45608</v>
      </c>
    </row>
    <row r="124" spans="1:6" x14ac:dyDescent="0.25">
      <c r="A124" s="24">
        <v>118</v>
      </c>
      <c r="B124" s="25">
        <v>47041</v>
      </c>
      <c r="C124" s="25" t="s">
        <v>65</v>
      </c>
      <c r="D124" s="26" t="s">
        <v>66</v>
      </c>
      <c r="E124" s="27">
        <v>-2528.83</v>
      </c>
      <c r="F124" s="31">
        <v>45608</v>
      </c>
    </row>
    <row r="125" spans="1:6" x14ac:dyDescent="0.25">
      <c r="A125" s="24">
        <v>119</v>
      </c>
      <c r="B125" s="25">
        <v>58502</v>
      </c>
      <c r="C125" s="25" t="s">
        <v>28</v>
      </c>
      <c r="D125" s="26" t="s">
        <v>132</v>
      </c>
      <c r="E125" s="27">
        <v>-1682.4</v>
      </c>
      <c r="F125" s="31">
        <v>45608</v>
      </c>
    </row>
    <row r="126" spans="1:6" x14ac:dyDescent="0.25">
      <c r="A126" s="24">
        <v>120</v>
      </c>
      <c r="B126" s="25">
        <v>728996</v>
      </c>
      <c r="C126" s="25" t="s">
        <v>29</v>
      </c>
      <c r="D126" s="26" t="s">
        <v>141</v>
      </c>
      <c r="E126" s="27">
        <v>-1811.7</v>
      </c>
      <c r="F126" s="31">
        <v>45608</v>
      </c>
    </row>
    <row r="127" spans="1:6" x14ac:dyDescent="0.25">
      <c r="A127" s="24">
        <v>121</v>
      </c>
      <c r="B127" s="25">
        <v>733429</v>
      </c>
      <c r="C127" s="25" t="s">
        <v>115</v>
      </c>
      <c r="D127" s="26" t="s">
        <v>116</v>
      </c>
      <c r="E127" s="27">
        <v>-32</v>
      </c>
      <c r="F127" s="31">
        <v>45608</v>
      </c>
    </row>
    <row r="128" spans="1:6" x14ac:dyDescent="0.25">
      <c r="A128" s="24">
        <v>122</v>
      </c>
      <c r="B128" s="25">
        <v>1491204</v>
      </c>
      <c r="C128" s="25" t="s">
        <v>29</v>
      </c>
      <c r="D128" s="26" t="s">
        <v>55</v>
      </c>
      <c r="E128" s="27">
        <v>-825.53</v>
      </c>
      <c r="F128" s="31">
        <v>45608</v>
      </c>
    </row>
    <row r="129" spans="1:6" x14ac:dyDescent="0.25">
      <c r="A129" s="24">
        <v>123</v>
      </c>
      <c r="B129" s="25">
        <v>7169304</v>
      </c>
      <c r="C129" s="25" t="s">
        <v>113</v>
      </c>
      <c r="D129" s="26" t="s">
        <v>131</v>
      </c>
      <c r="E129" s="27">
        <v>-21.32</v>
      </c>
      <c r="F129" s="31">
        <v>45608</v>
      </c>
    </row>
    <row r="130" spans="1:6" x14ac:dyDescent="0.25">
      <c r="A130" s="24">
        <v>124</v>
      </c>
      <c r="B130" s="25">
        <v>2024003163</v>
      </c>
      <c r="C130" s="25" t="s">
        <v>34</v>
      </c>
      <c r="D130" s="26" t="s">
        <v>32</v>
      </c>
      <c r="E130" s="27">
        <v>-57.49</v>
      </c>
      <c r="F130" s="31">
        <v>45608</v>
      </c>
    </row>
    <row r="131" spans="1:6" x14ac:dyDescent="0.25">
      <c r="A131" s="24">
        <v>125</v>
      </c>
      <c r="B131" s="25">
        <v>32157</v>
      </c>
      <c r="C131" s="25" t="s">
        <v>29</v>
      </c>
      <c r="D131" s="26" t="s">
        <v>75</v>
      </c>
      <c r="E131" s="27">
        <v>-139.4</v>
      </c>
      <c r="F131" s="31">
        <v>45609</v>
      </c>
    </row>
    <row r="132" spans="1:6" x14ac:dyDescent="0.25">
      <c r="A132" s="24">
        <v>126</v>
      </c>
      <c r="B132" s="25">
        <v>45921</v>
      </c>
      <c r="C132" s="25" t="s">
        <v>29</v>
      </c>
      <c r="D132" s="26" t="s">
        <v>71</v>
      </c>
      <c r="E132" s="27">
        <v>-1671.12</v>
      </c>
      <c r="F132" s="31">
        <v>45609</v>
      </c>
    </row>
    <row r="133" spans="1:6" x14ac:dyDescent="0.25">
      <c r="A133" s="24">
        <v>127</v>
      </c>
      <c r="B133" s="25">
        <v>168016</v>
      </c>
      <c r="C133" s="25" t="s">
        <v>53</v>
      </c>
      <c r="D133" s="26" t="s">
        <v>59</v>
      </c>
      <c r="E133" s="27">
        <v>-11157.75</v>
      </c>
      <c r="F133" s="31">
        <v>45609</v>
      </c>
    </row>
    <row r="134" spans="1:6" x14ac:dyDescent="0.25">
      <c r="A134" s="24">
        <v>128</v>
      </c>
      <c r="B134" s="25">
        <v>253758</v>
      </c>
      <c r="C134" s="25" t="s">
        <v>189</v>
      </c>
      <c r="D134" s="26" t="s">
        <v>86</v>
      </c>
      <c r="E134" s="27">
        <v>-21534.34</v>
      </c>
      <c r="F134" s="31">
        <v>45609</v>
      </c>
    </row>
    <row r="135" spans="1:6" x14ac:dyDescent="0.25">
      <c r="A135" s="24">
        <v>129</v>
      </c>
      <c r="B135" s="25">
        <v>279212</v>
      </c>
      <c r="C135" s="25" t="s">
        <v>29</v>
      </c>
      <c r="D135" s="26" t="s">
        <v>105</v>
      </c>
      <c r="E135" s="27">
        <v>-570</v>
      </c>
      <c r="F135" s="31">
        <v>45609</v>
      </c>
    </row>
    <row r="136" spans="1:6" x14ac:dyDescent="0.25">
      <c r="A136" s="24">
        <v>130</v>
      </c>
      <c r="B136" s="25">
        <v>279213</v>
      </c>
      <c r="C136" s="25" t="s">
        <v>29</v>
      </c>
      <c r="D136" s="26" t="s">
        <v>105</v>
      </c>
      <c r="E136" s="27">
        <v>-570</v>
      </c>
      <c r="F136" s="31">
        <v>45609</v>
      </c>
    </row>
    <row r="137" spans="1:6" x14ac:dyDescent="0.25">
      <c r="A137" s="24">
        <v>131</v>
      </c>
      <c r="B137" s="25">
        <v>986442</v>
      </c>
      <c r="C137" s="25" t="s">
        <v>31</v>
      </c>
      <c r="D137" s="26" t="s">
        <v>52</v>
      </c>
      <c r="E137" s="27">
        <v>-508.4</v>
      </c>
      <c r="F137" s="31">
        <v>45609</v>
      </c>
    </row>
    <row r="138" spans="1:6" x14ac:dyDescent="0.25">
      <c r="A138" s="24">
        <v>132</v>
      </c>
      <c r="B138" s="25">
        <v>1709835</v>
      </c>
      <c r="C138" s="25" t="s">
        <v>79</v>
      </c>
      <c r="D138" s="26" t="s">
        <v>32</v>
      </c>
      <c r="E138" s="27">
        <v>-5407.03</v>
      </c>
      <c r="F138" s="31">
        <v>45610</v>
      </c>
    </row>
    <row r="139" spans="1:6" x14ac:dyDescent="0.25">
      <c r="A139" s="24">
        <v>133</v>
      </c>
      <c r="B139" s="25">
        <v>1709913</v>
      </c>
      <c r="C139" s="25" t="s">
        <v>140</v>
      </c>
      <c r="D139" s="26" t="s">
        <v>32</v>
      </c>
      <c r="E139" s="27">
        <v>-25</v>
      </c>
      <c r="F139" s="31">
        <v>45610</v>
      </c>
    </row>
    <row r="140" spans="1:6" x14ac:dyDescent="0.25">
      <c r="A140" s="24">
        <v>134</v>
      </c>
      <c r="B140" s="25">
        <v>1621</v>
      </c>
      <c r="C140" s="25" t="s">
        <v>29</v>
      </c>
      <c r="D140" s="26" t="s">
        <v>123</v>
      </c>
      <c r="E140" s="27">
        <v>-5250</v>
      </c>
      <c r="F140" s="31">
        <v>45610</v>
      </c>
    </row>
    <row r="141" spans="1:6" x14ac:dyDescent="0.25">
      <c r="A141" s="24">
        <v>135</v>
      </c>
      <c r="B141" s="25">
        <v>6734</v>
      </c>
      <c r="C141" s="25" t="s">
        <v>113</v>
      </c>
      <c r="D141" s="26" t="s">
        <v>148</v>
      </c>
      <c r="E141" s="27">
        <v>-38.4</v>
      </c>
      <c r="F141" s="31">
        <v>45610</v>
      </c>
    </row>
    <row r="142" spans="1:6" x14ac:dyDescent="0.25">
      <c r="A142" s="24">
        <v>136</v>
      </c>
      <c r="B142" s="25">
        <v>47277</v>
      </c>
      <c r="C142" s="25" t="s">
        <v>8</v>
      </c>
      <c r="D142" s="26" t="s">
        <v>74</v>
      </c>
      <c r="E142" s="27">
        <v>-942.07</v>
      </c>
      <c r="F142" s="31">
        <v>45610</v>
      </c>
    </row>
    <row r="143" spans="1:6" x14ac:dyDescent="0.25">
      <c r="A143" s="24">
        <v>137</v>
      </c>
      <c r="B143" s="25">
        <v>67883</v>
      </c>
      <c r="C143" s="25" t="s">
        <v>29</v>
      </c>
      <c r="D143" s="26" t="s">
        <v>190</v>
      </c>
      <c r="E143" s="27">
        <v>-530</v>
      </c>
      <c r="F143" s="31">
        <v>45610</v>
      </c>
    </row>
    <row r="144" spans="1:6" x14ac:dyDescent="0.25">
      <c r="A144" s="24">
        <v>138</v>
      </c>
      <c r="B144" s="25">
        <v>135919</v>
      </c>
      <c r="C144" s="25" t="s">
        <v>87</v>
      </c>
      <c r="D144" s="26" t="s">
        <v>88</v>
      </c>
      <c r="E144" s="27">
        <v>-66</v>
      </c>
      <c r="F144" s="31">
        <v>45610</v>
      </c>
    </row>
    <row r="145" spans="1:6" x14ac:dyDescent="0.25">
      <c r="A145" s="24">
        <v>139</v>
      </c>
      <c r="B145" s="25">
        <v>933391</v>
      </c>
      <c r="C145" s="25" t="s">
        <v>191</v>
      </c>
      <c r="D145" s="26" t="s">
        <v>32</v>
      </c>
      <c r="E145" s="27">
        <v>0.04</v>
      </c>
      <c r="F145" s="31">
        <v>45610</v>
      </c>
    </row>
    <row r="146" spans="1:6" x14ac:dyDescent="0.25">
      <c r="A146" s="24">
        <v>140</v>
      </c>
      <c r="B146" s="25">
        <v>986677</v>
      </c>
      <c r="C146" s="25" t="s">
        <v>31</v>
      </c>
      <c r="D146" s="26" t="s">
        <v>52</v>
      </c>
      <c r="E146" s="27">
        <v>-1471</v>
      </c>
      <c r="F146" s="31">
        <v>45610</v>
      </c>
    </row>
    <row r="147" spans="1:6" x14ac:dyDescent="0.25">
      <c r="A147" s="24">
        <v>141</v>
      </c>
      <c r="B147" s="25">
        <v>1927917</v>
      </c>
      <c r="C147" s="25" t="s">
        <v>29</v>
      </c>
      <c r="D147" s="26" t="s">
        <v>94</v>
      </c>
      <c r="E147" s="27">
        <v>-670.13</v>
      </c>
      <c r="F147" s="31">
        <v>45610</v>
      </c>
    </row>
    <row r="148" spans="1:6" x14ac:dyDescent="0.25">
      <c r="A148" s="24">
        <v>142</v>
      </c>
      <c r="B148" s="25">
        <v>2024003210</v>
      </c>
      <c r="C148" s="25" t="s">
        <v>42</v>
      </c>
      <c r="D148" s="26" t="s">
        <v>32</v>
      </c>
      <c r="E148" s="27">
        <v>-39411.61</v>
      </c>
      <c r="F148" s="31">
        <v>45610</v>
      </c>
    </row>
    <row r="149" spans="1:6" x14ac:dyDescent="0.25">
      <c r="A149" s="24">
        <v>143</v>
      </c>
      <c r="B149" s="25">
        <v>2024003210</v>
      </c>
      <c r="C149" s="25" t="s">
        <v>42</v>
      </c>
      <c r="D149" s="26" t="s">
        <v>32</v>
      </c>
      <c r="E149" s="27">
        <v>-2897.52</v>
      </c>
      <c r="F149" s="31">
        <v>45610</v>
      </c>
    </row>
    <row r="150" spans="1:6" x14ac:dyDescent="0.25">
      <c r="A150" s="24">
        <v>144</v>
      </c>
      <c r="B150" s="25">
        <v>2024003219</v>
      </c>
      <c r="C150" s="25" t="s">
        <v>43</v>
      </c>
      <c r="D150" s="26" t="s">
        <v>32</v>
      </c>
      <c r="E150" s="27">
        <v>-10712.67</v>
      </c>
      <c r="F150" s="31">
        <v>45610</v>
      </c>
    </row>
    <row r="151" spans="1:6" x14ac:dyDescent="0.25">
      <c r="A151" s="24">
        <v>145</v>
      </c>
      <c r="B151" s="25">
        <v>2024003220</v>
      </c>
      <c r="C151" s="25" t="s">
        <v>63</v>
      </c>
      <c r="D151" s="26" t="s">
        <v>32</v>
      </c>
      <c r="E151" s="27">
        <v>-1961.31</v>
      </c>
      <c r="F151" s="31">
        <v>45610</v>
      </c>
    </row>
    <row r="152" spans="1:6" x14ac:dyDescent="0.25">
      <c r="A152" s="24">
        <v>146</v>
      </c>
      <c r="B152" s="25">
        <v>2024003251</v>
      </c>
      <c r="C152" s="25" t="s">
        <v>41</v>
      </c>
      <c r="D152" s="26" t="s">
        <v>32</v>
      </c>
      <c r="E152" s="27">
        <v>-4376.6000000000004</v>
      </c>
      <c r="F152" s="31">
        <v>45610</v>
      </c>
    </row>
    <row r="153" spans="1:6" x14ac:dyDescent="0.25">
      <c r="A153" s="24">
        <v>147</v>
      </c>
      <c r="B153" s="25">
        <v>28</v>
      </c>
      <c r="C153" s="25" t="s">
        <v>10</v>
      </c>
      <c r="D153" s="26" t="s">
        <v>21</v>
      </c>
      <c r="E153" s="27">
        <v>-85472.84</v>
      </c>
      <c r="F153" s="31">
        <v>45614</v>
      </c>
    </row>
    <row r="154" spans="1:6" x14ac:dyDescent="0.25">
      <c r="A154" s="24">
        <v>148</v>
      </c>
      <c r="B154" s="25">
        <v>40</v>
      </c>
      <c r="C154" s="25" t="s">
        <v>30</v>
      </c>
      <c r="D154" s="26" t="s">
        <v>192</v>
      </c>
      <c r="E154" s="27">
        <v>-402950</v>
      </c>
      <c r="F154" s="31">
        <v>45614</v>
      </c>
    </row>
    <row r="155" spans="1:6" x14ac:dyDescent="0.25">
      <c r="A155" s="24">
        <v>149</v>
      </c>
      <c r="B155" s="25">
        <v>108</v>
      </c>
      <c r="C155" s="25" t="s">
        <v>193</v>
      </c>
      <c r="D155" s="26" t="s">
        <v>192</v>
      </c>
      <c r="E155" s="27">
        <v>-50000</v>
      </c>
      <c r="F155" s="31">
        <v>45614</v>
      </c>
    </row>
    <row r="156" spans="1:6" x14ac:dyDescent="0.25">
      <c r="A156" s="24">
        <v>150</v>
      </c>
      <c r="B156" s="25">
        <v>113</v>
      </c>
      <c r="C156" s="25" t="s">
        <v>9</v>
      </c>
      <c r="D156" s="26" t="s">
        <v>128</v>
      </c>
      <c r="E156" s="27">
        <v>-26622</v>
      </c>
      <c r="F156" s="31">
        <v>45614</v>
      </c>
    </row>
    <row r="157" spans="1:6" x14ac:dyDescent="0.25">
      <c r="A157" s="24">
        <v>151</v>
      </c>
      <c r="B157" s="25">
        <v>368</v>
      </c>
      <c r="C157" s="25" t="s">
        <v>83</v>
      </c>
      <c r="D157" s="26" t="s">
        <v>84</v>
      </c>
      <c r="E157" s="27">
        <v>-5220</v>
      </c>
      <c r="F157" s="31">
        <v>45614</v>
      </c>
    </row>
    <row r="158" spans="1:6" x14ac:dyDescent="0.25">
      <c r="A158" s="24">
        <v>152</v>
      </c>
      <c r="B158" s="25">
        <v>712</v>
      </c>
      <c r="C158" s="25" t="s">
        <v>29</v>
      </c>
      <c r="D158" s="26" t="s">
        <v>112</v>
      </c>
      <c r="E158" s="27">
        <v>-12950</v>
      </c>
      <c r="F158" s="31">
        <v>45614</v>
      </c>
    </row>
    <row r="159" spans="1:6" x14ac:dyDescent="0.25">
      <c r="A159" s="24">
        <v>153</v>
      </c>
      <c r="B159" s="25">
        <v>746</v>
      </c>
      <c r="C159" s="25" t="s">
        <v>9</v>
      </c>
      <c r="D159" s="26" t="s">
        <v>17</v>
      </c>
      <c r="E159" s="27">
        <v>-155326.10999999999</v>
      </c>
      <c r="F159" s="31">
        <v>45614</v>
      </c>
    </row>
    <row r="160" spans="1:6" x14ac:dyDescent="0.25">
      <c r="A160" s="24">
        <v>154</v>
      </c>
      <c r="B160" s="25">
        <v>1278</v>
      </c>
      <c r="C160" s="25" t="s">
        <v>154</v>
      </c>
      <c r="D160" s="26" t="s">
        <v>22</v>
      </c>
      <c r="E160" s="27">
        <v>-213215.35</v>
      </c>
      <c r="F160" s="31">
        <v>45614</v>
      </c>
    </row>
    <row r="161" spans="1:6" x14ac:dyDescent="0.25">
      <c r="A161" s="24">
        <v>155</v>
      </c>
      <c r="B161" s="25">
        <v>1340</v>
      </c>
      <c r="C161" s="25" t="s">
        <v>6</v>
      </c>
      <c r="D161" s="26" t="s">
        <v>18</v>
      </c>
      <c r="E161" s="27">
        <v>-267181.74</v>
      </c>
      <c r="F161" s="31">
        <v>45614</v>
      </c>
    </row>
    <row r="162" spans="1:6" x14ac:dyDescent="0.25">
      <c r="A162" s="24">
        <v>156</v>
      </c>
      <c r="B162" s="25">
        <v>1692</v>
      </c>
      <c r="C162" s="25" t="s">
        <v>29</v>
      </c>
      <c r="D162" s="26" t="s">
        <v>123</v>
      </c>
      <c r="E162" s="27">
        <v>-6300</v>
      </c>
      <c r="F162" s="31">
        <v>45614</v>
      </c>
    </row>
    <row r="163" spans="1:6" x14ac:dyDescent="0.25">
      <c r="A163" s="24">
        <v>157</v>
      </c>
      <c r="B163" s="25">
        <v>3235</v>
      </c>
      <c r="C163" s="25" t="s">
        <v>68</v>
      </c>
      <c r="D163" s="26" t="s">
        <v>64</v>
      </c>
      <c r="E163" s="27">
        <v>-1368.25</v>
      </c>
      <c r="F163" s="31">
        <v>45614</v>
      </c>
    </row>
    <row r="164" spans="1:6" x14ac:dyDescent="0.25">
      <c r="A164" s="24">
        <v>158</v>
      </c>
      <c r="B164" s="25">
        <v>8581</v>
      </c>
      <c r="C164" s="25" t="s">
        <v>29</v>
      </c>
      <c r="D164" s="26" t="s">
        <v>155</v>
      </c>
      <c r="E164" s="27">
        <v>-1030</v>
      </c>
      <c r="F164" s="31">
        <v>45614</v>
      </c>
    </row>
    <row r="165" spans="1:6" x14ac:dyDescent="0.25">
      <c r="A165" s="24">
        <v>159</v>
      </c>
      <c r="B165" s="25">
        <v>12743</v>
      </c>
      <c r="C165" s="25" t="s">
        <v>28</v>
      </c>
      <c r="D165" s="26" t="s">
        <v>194</v>
      </c>
      <c r="E165" s="27">
        <v>-737</v>
      </c>
      <c r="F165" s="31">
        <v>45614</v>
      </c>
    </row>
    <row r="166" spans="1:6" x14ac:dyDescent="0.25">
      <c r="A166" s="24">
        <v>160</v>
      </c>
      <c r="B166" s="25">
        <v>13453</v>
      </c>
      <c r="C166" s="25" t="s">
        <v>28</v>
      </c>
      <c r="D166" s="26" t="s">
        <v>73</v>
      </c>
      <c r="E166" s="27">
        <v>-99</v>
      </c>
      <c r="F166" s="31">
        <v>45614</v>
      </c>
    </row>
    <row r="167" spans="1:6" x14ac:dyDescent="0.25">
      <c r="A167" s="24">
        <v>161</v>
      </c>
      <c r="B167" s="25">
        <v>31307</v>
      </c>
      <c r="C167" s="25" t="s">
        <v>29</v>
      </c>
      <c r="D167" s="26" t="s">
        <v>195</v>
      </c>
      <c r="E167" s="27">
        <v>-4320</v>
      </c>
      <c r="F167" s="31">
        <v>45614</v>
      </c>
    </row>
    <row r="168" spans="1:6" x14ac:dyDescent="0.25">
      <c r="A168" s="24">
        <v>162</v>
      </c>
      <c r="B168" s="25">
        <v>69239</v>
      </c>
      <c r="C168" s="25" t="s">
        <v>33</v>
      </c>
      <c r="D168" s="26" t="s">
        <v>156</v>
      </c>
      <c r="E168" s="27">
        <v>-1060</v>
      </c>
      <c r="F168" s="31">
        <v>45614</v>
      </c>
    </row>
    <row r="169" spans="1:6" x14ac:dyDescent="0.25">
      <c r="A169" s="24">
        <v>163</v>
      </c>
      <c r="B169" s="25">
        <v>148811</v>
      </c>
      <c r="C169" s="25" t="s">
        <v>44</v>
      </c>
      <c r="D169" s="26" t="s">
        <v>72</v>
      </c>
      <c r="E169" s="27">
        <v>-3322.35</v>
      </c>
      <c r="F169" s="31">
        <v>45614</v>
      </c>
    </row>
    <row r="170" spans="1:6" x14ac:dyDescent="0.25">
      <c r="A170" s="24">
        <v>164</v>
      </c>
      <c r="B170" s="25">
        <v>258740</v>
      </c>
      <c r="C170" s="25" t="s">
        <v>77</v>
      </c>
      <c r="D170" s="26" t="s">
        <v>72</v>
      </c>
      <c r="E170" s="27">
        <v>-2536.67</v>
      </c>
      <c r="F170" s="31">
        <v>45614</v>
      </c>
    </row>
    <row r="171" spans="1:6" x14ac:dyDescent="0.25">
      <c r="A171" s="24">
        <v>165</v>
      </c>
      <c r="B171" s="25">
        <v>734181</v>
      </c>
      <c r="C171" s="25" t="s">
        <v>157</v>
      </c>
      <c r="D171" s="26" t="s">
        <v>196</v>
      </c>
      <c r="E171" s="27">
        <v>-40</v>
      </c>
      <c r="F171" s="31">
        <v>45614</v>
      </c>
    </row>
    <row r="172" spans="1:6" x14ac:dyDescent="0.25">
      <c r="A172" s="24">
        <v>166</v>
      </c>
      <c r="B172" s="25">
        <v>734182</v>
      </c>
      <c r="C172" s="25" t="s">
        <v>157</v>
      </c>
      <c r="D172" s="26" t="s">
        <v>197</v>
      </c>
      <c r="E172" s="27">
        <v>-40</v>
      </c>
      <c r="F172" s="31">
        <v>45614</v>
      </c>
    </row>
    <row r="173" spans="1:6" x14ac:dyDescent="0.25">
      <c r="A173" s="24">
        <v>167</v>
      </c>
      <c r="B173" s="25">
        <v>734183</v>
      </c>
      <c r="C173" s="25" t="s">
        <v>157</v>
      </c>
      <c r="D173" s="26" t="s">
        <v>198</v>
      </c>
      <c r="E173" s="27">
        <v>-40</v>
      </c>
      <c r="F173" s="31">
        <v>45614</v>
      </c>
    </row>
    <row r="174" spans="1:6" x14ac:dyDescent="0.25">
      <c r="A174" s="24">
        <v>168</v>
      </c>
      <c r="B174" s="25">
        <v>734420</v>
      </c>
      <c r="C174" s="25" t="s">
        <v>157</v>
      </c>
      <c r="D174" s="26" t="s">
        <v>199</v>
      </c>
      <c r="E174" s="27">
        <v>-40</v>
      </c>
      <c r="F174" s="31">
        <v>45614</v>
      </c>
    </row>
    <row r="175" spans="1:6" x14ac:dyDescent="0.25">
      <c r="A175" s="24">
        <v>169</v>
      </c>
      <c r="B175" s="25">
        <v>986240</v>
      </c>
      <c r="C175" s="25" t="s">
        <v>31</v>
      </c>
      <c r="D175" s="26" t="s">
        <v>52</v>
      </c>
      <c r="E175" s="27">
        <v>-1134.27</v>
      </c>
      <c r="F175" s="31">
        <v>45614</v>
      </c>
    </row>
    <row r="176" spans="1:6" x14ac:dyDescent="0.25">
      <c r="A176" s="24">
        <v>170</v>
      </c>
      <c r="B176" s="25">
        <v>1492156</v>
      </c>
      <c r="C176" s="25" t="s">
        <v>29</v>
      </c>
      <c r="D176" s="26" t="s">
        <v>55</v>
      </c>
      <c r="E176" s="27">
        <v>-7752</v>
      </c>
      <c r="F176" s="31">
        <v>45614</v>
      </c>
    </row>
    <row r="177" spans="1:6" x14ac:dyDescent="0.25">
      <c r="A177" s="24">
        <v>171</v>
      </c>
      <c r="B177" s="25">
        <v>1493346</v>
      </c>
      <c r="C177" s="25" t="s">
        <v>29</v>
      </c>
      <c r="D177" s="26" t="s">
        <v>55</v>
      </c>
      <c r="E177" s="27">
        <v>-121.77</v>
      </c>
      <c r="F177" s="31">
        <v>45614</v>
      </c>
    </row>
    <row r="178" spans="1:6" x14ac:dyDescent="0.25">
      <c r="A178" s="24">
        <v>172</v>
      </c>
      <c r="B178" s="25">
        <v>1929629</v>
      </c>
      <c r="C178" s="25" t="s">
        <v>28</v>
      </c>
      <c r="D178" s="26" t="s">
        <v>94</v>
      </c>
      <c r="E178" s="27">
        <v>-5705.7</v>
      </c>
      <c r="F178" s="31">
        <v>45614</v>
      </c>
    </row>
    <row r="179" spans="1:6" x14ac:dyDescent="0.25">
      <c r="A179" s="24">
        <v>173</v>
      </c>
      <c r="B179" s="25" t="s">
        <v>218</v>
      </c>
      <c r="C179" s="25" t="s">
        <v>45</v>
      </c>
      <c r="D179" s="26" t="s">
        <v>14</v>
      </c>
      <c r="E179" s="27">
        <v>-307249.88</v>
      </c>
      <c r="F179" s="31">
        <v>45615</v>
      </c>
    </row>
    <row r="180" spans="1:6" x14ac:dyDescent="0.25">
      <c r="A180" s="24">
        <v>174</v>
      </c>
      <c r="B180" s="25">
        <v>1710543</v>
      </c>
      <c r="C180" s="25" t="s">
        <v>45</v>
      </c>
      <c r="D180" s="26" t="s">
        <v>14</v>
      </c>
      <c r="E180" s="27">
        <v>-5892.72</v>
      </c>
      <c r="F180" s="31">
        <v>45615</v>
      </c>
    </row>
    <row r="181" spans="1:6" x14ac:dyDescent="0.25">
      <c r="A181" s="24">
        <v>175</v>
      </c>
      <c r="B181" s="25">
        <v>1709582</v>
      </c>
      <c r="C181" s="25" t="s">
        <v>49</v>
      </c>
      <c r="D181" s="26" t="s">
        <v>7</v>
      </c>
      <c r="E181" s="27">
        <v>-15190.83</v>
      </c>
      <c r="F181" s="31">
        <v>45615</v>
      </c>
    </row>
    <row r="182" spans="1:6" x14ac:dyDescent="0.25">
      <c r="A182" s="24">
        <v>176</v>
      </c>
      <c r="B182" s="25">
        <v>1709588</v>
      </c>
      <c r="C182" s="25" t="s">
        <v>48</v>
      </c>
      <c r="D182" s="26" t="s">
        <v>7</v>
      </c>
      <c r="E182" s="27">
        <v>-9675.18</v>
      </c>
      <c r="F182" s="31">
        <v>45615</v>
      </c>
    </row>
    <row r="183" spans="1:6" x14ac:dyDescent="0.25">
      <c r="A183" s="24">
        <v>177</v>
      </c>
      <c r="B183" s="25" t="s">
        <v>219</v>
      </c>
      <c r="C183" s="25" t="s">
        <v>46</v>
      </c>
      <c r="D183" s="26" t="s">
        <v>7</v>
      </c>
      <c r="E183" s="27">
        <v>-364116.41</v>
      </c>
      <c r="F183" s="31">
        <v>45615</v>
      </c>
    </row>
    <row r="184" spans="1:6" x14ac:dyDescent="0.25">
      <c r="A184" s="24">
        <v>178</v>
      </c>
      <c r="B184" s="25">
        <v>1710144</v>
      </c>
      <c r="C184" s="25" t="s">
        <v>46</v>
      </c>
      <c r="D184" s="26" t="s">
        <v>7</v>
      </c>
      <c r="E184" s="27">
        <v>-3549.52</v>
      </c>
      <c r="F184" s="31">
        <v>45615</v>
      </c>
    </row>
    <row r="185" spans="1:6" x14ac:dyDescent="0.25">
      <c r="A185" s="24">
        <v>179</v>
      </c>
      <c r="B185" s="25">
        <v>51</v>
      </c>
      <c r="C185" s="25" t="s">
        <v>37</v>
      </c>
      <c r="D185" s="26" t="s">
        <v>97</v>
      </c>
      <c r="E185" s="27">
        <v>1197.06</v>
      </c>
      <c r="F185" s="31">
        <v>45615</v>
      </c>
    </row>
    <row r="186" spans="1:6" x14ac:dyDescent="0.25">
      <c r="A186" s="24">
        <v>180</v>
      </c>
      <c r="B186" s="25">
        <v>51</v>
      </c>
      <c r="C186" s="25" t="s">
        <v>111</v>
      </c>
      <c r="D186" s="26" t="s">
        <v>97</v>
      </c>
      <c r="E186" s="27">
        <v>-32460.41</v>
      </c>
      <c r="F186" s="31">
        <v>45615</v>
      </c>
    </row>
    <row r="187" spans="1:6" x14ac:dyDescent="0.25">
      <c r="A187" s="24">
        <v>181</v>
      </c>
      <c r="B187" s="25">
        <v>1601</v>
      </c>
      <c r="C187" s="25" t="s">
        <v>106</v>
      </c>
      <c r="D187" s="26" t="s">
        <v>200</v>
      </c>
      <c r="E187" s="27">
        <v>-8000</v>
      </c>
      <c r="F187" s="31">
        <v>45615</v>
      </c>
    </row>
    <row r="188" spans="1:6" x14ac:dyDescent="0.25">
      <c r="A188" s="24">
        <v>182</v>
      </c>
      <c r="B188" s="25">
        <v>1650</v>
      </c>
      <c r="C188" s="25" t="s">
        <v>37</v>
      </c>
      <c r="D188" s="26" t="s">
        <v>97</v>
      </c>
      <c r="E188" s="27">
        <v>11456.65</v>
      </c>
      <c r="F188" s="31">
        <v>45615</v>
      </c>
    </row>
    <row r="189" spans="1:6" x14ac:dyDescent="0.25">
      <c r="A189" s="24">
        <v>183</v>
      </c>
      <c r="B189" s="25">
        <v>1650</v>
      </c>
      <c r="C189" s="25" t="s">
        <v>126</v>
      </c>
      <c r="D189" s="26" t="s">
        <v>97</v>
      </c>
      <c r="E189" s="27">
        <v>-381888.26</v>
      </c>
      <c r="F189" s="31">
        <v>45615</v>
      </c>
    </row>
    <row r="190" spans="1:6" x14ac:dyDescent="0.25">
      <c r="A190" s="24">
        <v>184</v>
      </c>
      <c r="B190" s="25">
        <v>5541</v>
      </c>
      <c r="C190" s="25" t="s">
        <v>30</v>
      </c>
      <c r="D190" s="26" t="s">
        <v>201</v>
      </c>
      <c r="E190" s="27">
        <v>-4540</v>
      </c>
      <c r="F190" s="31">
        <v>45615</v>
      </c>
    </row>
    <row r="191" spans="1:6" x14ac:dyDescent="0.25">
      <c r="A191" s="24">
        <v>185</v>
      </c>
      <c r="B191" s="25">
        <v>9164</v>
      </c>
      <c r="C191" s="25" t="s">
        <v>11</v>
      </c>
      <c r="D191" s="26" t="s">
        <v>85</v>
      </c>
      <c r="E191" s="27">
        <v>-5200</v>
      </c>
      <c r="F191" s="31">
        <v>45615</v>
      </c>
    </row>
    <row r="192" spans="1:6" x14ac:dyDescent="0.25">
      <c r="A192" s="24">
        <v>186</v>
      </c>
      <c r="B192" s="25">
        <v>9699</v>
      </c>
      <c r="C192" s="25" t="s">
        <v>31</v>
      </c>
      <c r="D192" s="26" t="s">
        <v>202</v>
      </c>
      <c r="E192" s="27">
        <v>-106.25</v>
      </c>
      <c r="F192" s="31">
        <v>45615</v>
      </c>
    </row>
    <row r="193" spans="1:6" x14ac:dyDescent="0.25">
      <c r="A193" s="24">
        <v>187</v>
      </c>
      <c r="B193" s="25">
        <v>38576</v>
      </c>
      <c r="C193" s="25" t="s">
        <v>143</v>
      </c>
      <c r="D193" s="26" t="s">
        <v>144</v>
      </c>
      <c r="E193" s="27">
        <v>-4349.96</v>
      </c>
      <c r="F193" s="31">
        <v>45615</v>
      </c>
    </row>
    <row r="194" spans="1:6" x14ac:dyDescent="0.25">
      <c r="A194" s="24">
        <v>188</v>
      </c>
      <c r="B194" s="25">
        <v>38576</v>
      </c>
      <c r="C194" s="25" t="s">
        <v>37</v>
      </c>
      <c r="D194" s="26" t="s">
        <v>144</v>
      </c>
      <c r="E194" s="27">
        <v>0.02</v>
      </c>
      <c r="F194" s="31">
        <v>45615</v>
      </c>
    </row>
    <row r="195" spans="1:6" x14ac:dyDescent="0.25">
      <c r="A195" s="24">
        <v>189</v>
      </c>
      <c r="B195" s="25">
        <v>56369</v>
      </c>
      <c r="C195" s="25" t="s">
        <v>29</v>
      </c>
      <c r="D195" s="26" t="s">
        <v>91</v>
      </c>
      <c r="E195" s="27">
        <v>-212</v>
      </c>
      <c r="F195" s="31">
        <v>45615</v>
      </c>
    </row>
    <row r="196" spans="1:6" x14ac:dyDescent="0.25">
      <c r="A196" s="24">
        <v>190</v>
      </c>
      <c r="B196" s="25">
        <v>157595</v>
      </c>
      <c r="C196" s="25" t="s">
        <v>16</v>
      </c>
      <c r="D196" s="26" t="s">
        <v>7</v>
      </c>
      <c r="E196" s="27">
        <v>-62.74</v>
      </c>
      <c r="F196" s="31">
        <v>45615</v>
      </c>
    </row>
    <row r="197" spans="1:6" x14ac:dyDescent="0.25">
      <c r="A197" s="24">
        <v>191</v>
      </c>
      <c r="B197" s="25">
        <v>157598</v>
      </c>
      <c r="C197" s="25" t="s">
        <v>145</v>
      </c>
      <c r="D197" s="26" t="s">
        <v>7</v>
      </c>
      <c r="E197" s="27">
        <v>-8454.09</v>
      </c>
      <c r="F197" s="31">
        <v>45615</v>
      </c>
    </row>
    <row r="198" spans="1:6" x14ac:dyDescent="0.25">
      <c r="A198" s="24">
        <v>192</v>
      </c>
      <c r="B198" s="25">
        <v>157598</v>
      </c>
      <c r="C198" s="25" t="s">
        <v>16</v>
      </c>
      <c r="D198" s="26" t="s">
        <v>7</v>
      </c>
      <c r="E198" s="27">
        <v>-2384.0100000000002</v>
      </c>
      <c r="F198" s="31">
        <v>45615</v>
      </c>
    </row>
    <row r="199" spans="1:6" x14ac:dyDescent="0.25">
      <c r="A199" s="24">
        <v>193</v>
      </c>
      <c r="B199" s="25">
        <v>157600</v>
      </c>
      <c r="C199" s="25" t="s">
        <v>15</v>
      </c>
      <c r="D199" s="26" t="s">
        <v>7</v>
      </c>
      <c r="E199" s="27">
        <v>-46286.25</v>
      </c>
      <c r="F199" s="31">
        <v>45615</v>
      </c>
    </row>
    <row r="200" spans="1:6" x14ac:dyDescent="0.25">
      <c r="A200" s="24">
        <v>194</v>
      </c>
      <c r="B200" s="25">
        <v>157601</v>
      </c>
      <c r="C200" s="25" t="s">
        <v>13</v>
      </c>
      <c r="D200" s="26" t="s">
        <v>14</v>
      </c>
      <c r="E200" s="27">
        <v>-110810.11</v>
      </c>
      <c r="F200" s="31">
        <v>45615</v>
      </c>
    </row>
    <row r="201" spans="1:6" x14ac:dyDescent="0.25">
      <c r="A201" s="24">
        <v>195</v>
      </c>
      <c r="B201" s="25">
        <v>323223</v>
      </c>
      <c r="C201" s="25" t="s">
        <v>28</v>
      </c>
      <c r="D201" s="26" t="s">
        <v>99</v>
      </c>
      <c r="E201" s="27">
        <v>-2920</v>
      </c>
      <c r="F201" s="31">
        <v>45615</v>
      </c>
    </row>
    <row r="202" spans="1:6" x14ac:dyDescent="0.25">
      <c r="A202" s="24">
        <v>196</v>
      </c>
      <c r="B202" s="25">
        <v>643621</v>
      </c>
      <c r="C202" s="25" t="s">
        <v>31</v>
      </c>
      <c r="D202" s="26" t="s">
        <v>82</v>
      </c>
      <c r="E202" s="27">
        <v>-2539.98</v>
      </c>
      <c r="F202" s="31">
        <v>45615</v>
      </c>
    </row>
    <row r="203" spans="1:6" x14ac:dyDescent="0.25">
      <c r="A203" s="24">
        <v>197</v>
      </c>
      <c r="B203" s="25">
        <v>933392</v>
      </c>
      <c r="C203" s="25" t="s">
        <v>191</v>
      </c>
      <c r="D203" s="26" t="s">
        <v>32</v>
      </c>
      <c r="E203" s="27">
        <v>0.13</v>
      </c>
      <c r="F203" s="31">
        <v>45615</v>
      </c>
    </row>
    <row r="204" spans="1:6" x14ac:dyDescent="0.25">
      <c r="A204" s="24">
        <v>198</v>
      </c>
      <c r="B204" s="25">
        <v>1087845</v>
      </c>
      <c r="C204" s="25" t="s">
        <v>28</v>
      </c>
      <c r="D204" s="26" t="s">
        <v>203</v>
      </c>
      <c r="E204" s="27">
        <v>-813</v>
      </c>
      <c r="F204" s="31">
        <v>45615</v>
      </c>
    </row>
    <row r="205" spans="1:6" x14ac:dyDescent="0.25">
      <c r="A205" s="24">
        <v>199</v>
      </c>
      <c r="B205" s="25">
        <v>1129883</v>
      </c>
      <c r="C205" s="25" t="s">
        <v>113</v>
      </c>
      <c r="D205" s="26" t="s">
        <v>204</v>
      </c>
      <c r="E205" s="27">
        <v>-817</v>
      </c>
      <c r="F205" s="31">
        <v>45615</v>
      </c>
    </row>
    <row r="206" spans="1:6" x14ac:dyDescent="0.25">
      <c r="A206" s="24">
        <v>200</v>
      </c>
      <c r="B206" s="25">
        <v>1783943</v>
      </c>
      <c r="C206" s="25" t="s">
        <v>29</v>
      </c>
      <c r="D206" s="26" t="s">
        <v>47</v>
      </c>
      <c r="E206" s="27">
        <v>-244.44</v>
      </c>
      <c r="F206" s="31">
        <v>45615</v>
      </c>
    </row>
    <row r="207" spans="1:6" x14ac:dyDescent="0.25">
      <c r="A207" s="24">
        <v>201</v>
      </c>
      <c r="B207" s="25">
        <v>1929986</v>
      </c>
      <c r="C207" s="25" t="s">
        <v>29</v>
      </c>
      <c r="D207" s="26" t="s">
        <v>94</v>
      </c>
      <c r="E207" s="27">
        <v>-502.73</v>
      </c>
      <c r="F207" s="31">
        <v>45615</v>
      </c>
    </row>
    <row r="208" spans="1:6" x14ac:dyDescent="0.25">
      <c r="A208" s="24">
        <v>202</v>
      </c>
      <c r="B208" s="25">
        <v>2102024</v>
      </c>
      <c r="C208" s="25" t="s">
        <v>44</v>
      </c>
      <c r="D208" s="26" t="s">
        <v>158</v>
      </c>
      <c r="E208" s="27">
        <v>-990</v>
      </c>
      <c r="F208" s="31">
        <v>45615</v>
      </c>
    </row>
    <row r="209" spans="1:6" x14ac:dyDescent="0.25">
      <c r="A209" s="24">
        <v>203</v>
      </c>
      <c r="B209" s="25">
        <v>2024003224</v>
      </c>
      <c r="C209" s="25" t="s">
        <v>36</v>
      </c>
      <c r="D209" s="26" t="s">
        <v>32</v>
      </c>
      <c r="E209" s="27">
        <v>-888.15</v>
      </c>
      <c r="F209" s="31">
        <v>45615</v>
      </c>
    </row>
    <row r="210" spans="1:6" x14ac:dyDescent="0.25">
      <c r="A210" s="24">
        <v>204</v>
      </c>
      <c r="B210" s="25">
        <v>2024003228</v>
      </c>
      <c r="C210" s="25" t="s">
        <v>37</v>
      </c>
      <c r="D210" s="26" t="s">
        <v>32</v>
      </c>
      <c r="E210" s="27">
        <v>288.58999999999997</v>
      </c>
      <c r="F210" s="31">
        <v>45615</v>
      </c>
    </row>
    <row r="211" spans="1:6" x14ac:dyDescent="0.25">
      <c r="A211" s="24">
        <v>205</v>
      </c>
      <c r="B211" s="25">
        <v>2024003228</v>
      </c>
      <c r="C211" s="25" t="s">
        <v>36</v>
      </c>
      <c r="D211" s="26" t="s">
        <v>32</v>
      </c>
      <c r="E211" s="27">
        <v>-312795.90999999997</v>
      </c>
      <c r="F211" s="31">
        <v>45615</v>
      </c>
    </row>
    <row r="212" spans="1:6" x14ac:dyDescent="0.25">
      <c r="A212" s="24">
        <v>206</v>
      </c>
      <c r="B212" s="25">
        <v>2024003228</v>
      </c>
      <c r="C212" s="25" t="s">
        <v>36</v>
      </c>
      <c r="D212" s="26" t="s">
        <v>32</v>
      </c>
      <c r="E212" s="27">
        <v>-4620.91</v>
      </c>
      <c r="F212" s="31">
        <v>45615</v>
      </c>
    </row>
    <row r="213" spans="1:6" x14ac:dyDescent="0.25">
      <c r="A213" s="24">
        <v>207</v>
      </c>
      <c r="B213" s="25">
        <v>265</v>
      </c>
      <c r="C213" s="25" t="s">
        <v>109</v>
      </c>
      <c r="D213" s="26" t="s">
        <v>159</v>
      </c>
      <c r="E213" s="27">
        <v>-180001.42</v>
      </c>
      <c r="F213" s="31">
        <v>45617</v>
      </c>
    </row>
    <row r="214" spans="1:6" x14ac:dyDescent="0.25">
      <c r="A214" s="24">
        <v>208</v>
      </c>
      <c r="B214" s="25">
        <v>416</v>
      </c>
      <c r="C214" s="25" t="s">
        <v>30</v>
      </c>
      <c r="D214" s="26" t="s">
        <v>146</v>
      </c>
      <c r="E214" s="27">
        <v>-6060</v>
      </c>
      <c r="F214" s="31">
        <v>45617</v>
      </c>
    </row>
    <row r="215" spans="1:6" x14ac:dyDescent="0.25">
      <c r="A215" s="24">
        <v>209</v>
      </c>
      <c r="B215" s="25">
        <v>6809</v>
      </c>
      <c r="C215" s="25" t="s">
        <v>113</v>
      </c>
      <c r="D215" s="26" t="s">
        <v>148</v>
      </c>
      <c r="E215" s="27">
        <v>-40.94</v>
      </c>
      <c r="F215" s="31">
        <v>45617</v>
      </c>
    </row>
    <row r="216" spans="1:6" x14ac:dyDescent="0.25">
      <c r="A216" s="24">
        <v>210</v>
      </c>
      <c r="B216" s="25">
        <v>15443</v>
      </c>
      <c r="C216" s="25" t="s">
        <v>33</v>
      </c>
      <c r="D216" s="26" t="s">
        <v>205</v>
      </c>
      <c r="E216" s="27">
        <v>-1045</v>
      </c>
      <c r="F216" s="31">
        <v>45617</v>
      </c>
    </row>
    <row r="217" spans="1:6" x14ac:dyDescent="0.25">
      <c r="A217" s="24">
        <v>211</v>
      </c>
      <c r="B217" s="25">
        <v>46495</v>
      </c>
      <c r="C217" s="25" t="s">
        <v>29</v>
      </c>
      <c r="D217" s="26" t="s">
        <v>71</v>
      </c>
      <c r="E217" s="27">
        <v>-1516</v>
      </c>
      <c r="F217" s="31">
        <v>45617</v>
      </c>
    </row>
    <row r="218" spans="1:6" x14ac:dyDescent="0.25">
      <c r="A218" s="24">
        <v>212</v>
      </c>
      <c r="B218" s="25">
        <v>154864</v>
      </c>
      <c r="C218" s="25" t="s">
        <v>29</v>
      </c>
      <c r="D218" s="26" t="s">
        <v>147</v>
      </c>
      <c r="E218" s="27">
        <v>-2631.03</v>
      </c>
      <c r="F218" s="31">
        <v>45617</v>
      </c>
    </row>
    <row r="219" spans="1:6" x14ac:dyDescent="0.25">
      <c r="A219" s="24">
        <v>213</v>
      </c>
      <c r="B219" s="25">
        <v>281695</v>
      </c>
      <c r="C219" s="25" t="s">
        <v>29</v>
      </c>
      <c r="D219" s="26" t="s">
        <v>103</v>
      </c>
      <c r="E219" s="27">
        <v>-206</v>
      </c>
      <c r="F219" s="31">
        <v>45617</v>
      </c>
    </row>
    <row r="220" spans="1:6" x14ac:dyDescent="0.25">
      <c r="A220" s="24">
        <v>214</v>
      </c>
      <c r="B220" s="25">
        <v>873675</v>
      </c>
      <c r="C220" s="25" t="s">
        <v>27</v>
      </c>
      <c r="D220" s="26" t="s">
        <v>60</v>
      </c>
      <c r="E220" s="27">
        <v>-1932</v>
      </c>
      <c r="F220" s="31">
        <v>45617</v>
      </c>
    </row>
    <row r="221" spans="1:6" x14ac:dyDescent="0.25">
      <c r="A221" s="24">
        <v>215</v>
      </c>
      <c r="B221" s="25">
        <v>987935</v>
      </c>
      <c r="C221" s="25" t="s">
        <v>33</v>
      </c>
      <c r="D221" s="26" t="s">
        <v>52</v>
      </c>
      <c r="E221" s="27">
        <v>-454</v>
      </c>
      <c r="F221" s="31">
        <v>45617</v>
      </c>
    </row>
    <row r="222" spans="1:6" x14ac:dyDescent="0.25">
      <c r="A222" s="24">
        <v>216</v>
      </c>
      <c r="B222" s="25">
        <v>100</v>
      </c>
      <c r="C222" s="25" t="s">
        <v>33</v>
      </c>
      <c r="D222" s="26" t="s">
        <v>100</v>
      </c>
      <c r="E222" s="27">
        <v>-325</v>
      </c>
      <c r="F222" s="31">
        <v>45618</v>
      </c>
    </row>
    <row r="223" spans="1:6" x14ac:dyDescent="0.25">
      <c r="A223" s="24">
        <v>217</v>
      </c>
      <c r="B223" s="25">
        <v>8969</v>
      </c>
      <c r="C223" s="25" t="s">
        <v>68</v>
      </c>
      <c r="D223" s="26" t="s">
        <v>70</v>
      </c>
      <c r="E223" s="27">
        <v>-5184.75</v>
      </c>
      <c r="F223" s="31">
        <v>45618</v>
      </c>
    </row>
    <row r="224" spans="1:6" x14ac:dyDescent="0.25">
      <c r="A224" s="24">
        <v>218</v>
      </c>
      <c r="B224" s="25">
        <v>292390</v>
      </c>
      <c r="C224" s="25" t="s">
        <v>28</v>
      </c>
      <c r="D224" s="26" t="s">
        <v>125</v>
      </c>
      <c r="E224" s="27">
        <v>-880</v>
      </c>
      <c r="F224" s="31">
        <v>45618</v>
      </c>
    </row>
    <row r="225" spans="1:6" x14ac:dyDescent="0.25">
      <c r="A225" s="24">
        <v>219</v>
      </c>
      <c r="B225" s="25">
        <v>596325</v>
      </c>
      <c r="C225" s="25" t="s">
        <v>29</v>
      </c>
      <c r="D225" s="26" t="s">
        <v>133</v>
      </c>
      <c r="E225" s="27">
        <v>-2875</v>
      </c>
      <c r="F225" s="31">
        <v>45618</v>
      </c>
    </row>
    <row r="226" spans="1:6" x14ac:dyDescent="0.25">
      <c r="A226" s="24">
        <v>220</v>
      </c>
      <c r="B226" s="25">
        <v>596534</v>
      </c>
      <c r="C226" s="25" t="s">
        <v>29</v>
      </c>
      <c r="D226" s="26" t="s">
        <v>133</v>
      </c>
      <c r="E226" s="27">
        <v>-2450</v>
      </c>
      <c r="F226" s="31">
        <v>45618</v>
      </c>
    </row>
    <row r="227" spans="1:6" x14ac:dyDescent="0.25">
      <c r="A227" s="24">
        <v>221</v>
      </c>
      <c r="B227" s="25">
        <v>610681</v>
      </c>
      <c r="C227" s="25" t="s">
        <v>29</v>
      </c>
      <c r="D227" s="26" t="s">
        <v>101</v>
      </c>
      <c r="E227" s="27">
        <v>-741.6</v>
      </c>
      <c r="F227" s="31">
        <v>45618</v>
      </c>
    </row>
    <row r="228" spans="1:6" x14ac:dyDescent="0.25">
      <c r="A228" s="24">
        <v>222</v>
      </c>
      <c r="B228" s="25">
        <v>807403</v>
      </c>
      <c r="C228" s="25" t="s">
        <v>29</v>
      </c>
      <c r="D228" s="26" t="s">
        <v>118</v>
      </c>
      <c r="E228" s="27">
        <v>-390</v>
      </c>
      <c r="F228" s="31">
        <v>45618</v>
      </c>
    </row>
    <row r="229" spans="1:6" x14ac:dyDescent="0.25">
      <c r="A229" s="24">
        <v>223</v>
      </c>
      <c r="B229" s="25">
        <v>10406588</v>
      </c>
      <c r="C229" s="25" t="s">
        <v>28</v>
      </c>
      <c r="D229" s="26" t="s">
        <v>206</v>
      </c>
      <c r="E229" s="27">
        <v>-607.30999999999995</v>
      </c>
      <c r="F229" s="31">
        <v>45618</v>
      </c>
    </row>
    <row r="230" spans="1:6" x14ac:dyDescent="0.25">
      <c r="A230" s="24">
        <v>224</v>
      </c>
      <c r="B230" s="25">
        <v>2024003283</v>
      </c>
      <c r="C230" s="25" t="s">
        <v>42</v>
      </c>
      <c r="D230" s="26" t="s">
        <v>32</v>
      </c>
      <c r="E230" s="27">
        <v>-9178.77</v>
      </c>
      <c r="F230" s="31">
        <v>45618</v>
      </c>
    </row>
    <row r="231" spans="1:6" x14ac:dyDescent="0.25">
      <c r="A231" s="24">
        <v>225</v>
      </c>
      <c r="B231" s="25">
        <v>2024003288</v>
      </c>
      <c r="C231" s="25" t="s">
        <v>43</v>
      </c>
      <c r="D231" s="26" t="s">
        <v>32</v>
      </c>
      <c r="E231" s="27">
        <v>-27423.74</v>
      </c>
      <c r="F231" s="31">
        <v>45618</v>
      </c>
    </row>
    <row r="232" spans="1:6" x14ac:dyDescent="0.25">
      <c r="A232" s="24">
        <v>226</v>
      </c>
      <c r="B232" s="25">
        <v>2024003295</v>
      </c>
      <c r="C232" s="25" t="s">
        <v>41</v>
      </c>
      <c r="D232" s="26" t="s">
        <v>32</v>
      </c>
      <c r="E232" s="27">
        <v>-2085.1999999999998</v>
      </c>
      <c r="F232" s="31">
        <v>45618</v>
      </c>
    </row>
    <row r="233" spans="1:6" x14ac:dyDescent="0.25">
      <c r="A233" s="24">
        <v>227</v>
      </c>
      <c r="B233" s="25">
        <v>2024003295</v>
      </c>
      <c r="C233" s="25" t="s">
        <v>41</v>
      </c>
      <c r="D233" s="26" t="s">
        <v>32</v>
      </c>
      <c r="E233" s="27">
        <v>-762.8</v>
      </c>
      <c r="F233" s="31">
        <v>45618</v>
      </c>
    </row>
    <row r="234" spans="1:6" x14ac:dyDescent="0.25">
      <c r="A234" s="24">
        <v>228</v>
      </c>
      <c r="B234" s="25">
        <v>101</v>
      </c>
      <c r="C234" s="25" t="s">
        <v>207</v>
      </c>
      <c r="D234" s="26" t="s">
        <v>100</v>
      </c>
      <c r="E234" s="27">
        <v>-3850</v>
      </c>
      <c r="F234" s="31">
        <v>45621</v>
      </c>
    </row>
    <row r="235" spans="1:6" x14ac:dyDescent="0.25">
      <c r="A235" s="24">
        <v>229</v>
      </c>
      <c r="B235" s="25">
        <v>520</v>
      </c>
      <c r="C235" s="25" t="s">
        <v>33</v>
      </c>
      <c r="D235" s="26" t="s">
        <v>170</v>
      </c>
      <c r="E235" s="27">
        <v>-3675</v>
      </c>
      <c r="F235" s="31">
        <v>45621</v>
      </c>
    </row>
    <row r="236" spans="1:6" x14ac:dyDescent="0.25">
      <c r="A236" s="24">
        <v>230</v>
      </c>
      <c r="B236" s="25">
        <v>731</v>
      </c>
      <c r="C236" s="25" t="s">
        <v>29</v>
      </c>
      <c r="D236" s="26" t="s">
        <v>112</v>
      </c>
      <c r="E236" s="27">
        <v>-12950</v>
      </c>
      <c r="F236" s="31">
        <v>45621</v>
      </c>
    </row>
    <row r="237" spans="1:6" x14ac:dyDescent="0.25">
      <c r="A237" s="24">
        <v>231</v>
      </c>
      <c r="B237" s="25">
        <v>2016</v>
      </c>
      <c r="C237" s="25" t="s">
        <v>31</v>
      </c>
      <c r="D237" s="26" t="s">
        <v>208</v>
      </c>
      <c r="E237" s="27">
        <v>-166.69</v>
      </c>
      <c r="F237" s="31">
        <v>45621</v>
      </c>
    </row>
    <row r="238" spans="1:6" x14ac:dyDescent="0.25">
      <c r="A238" s="24">
        <v>232</v>
      </c>
      <c r="B238" s="25">
        <v>2780</v>
      </c>
      <c r="C238" s="25" t="s">
        <v>57</v>
      </c>
      <c r="D238" s="26" t="s">
        <v>96</v>
      </c>
      <c r="E238" s="27">
        <v>-890.82</v>
      </c>
      <c r="F238" s="31">
        <v>45621</v>
      </c>
    </row>
    <row r="239" spans="1:6" x14ac:dyDescent="0.25">
      <c r="A239" s="24">
        <v>233</v>
      </c>
      <c r="B239" s="25">
        <v>8603</v>
      </c>
      <c r="C239" s="25" t="s">
        <v>31</v>
      </c>
      <c r="D239" s="26" t="s">
        <v>155</v>
      </c>
      <c r="E239" s="27">
        <v>-2516</v>
      </c>
      <c r="F239" s="31">
        <v>45621</v>
      </c>
    </row>
    <row r="240" spans="1:6" x14ac:dyDescent="0.25">
      <c r="A240" s="24">
        <v>234</v>
      </c>
      <c r="B240" s="25">
        <v>8604</v>
      </c>
      <c r="C240" s="25" t="s">
        <v>29</v>
      </c>
      <c r="D240" s="26" t="s">
        <v>155</v>
      </c>
      <c r="E240" s="27">
        <v>-303.95</v>
      </c>
      <c r="F240" s="31">
        <v>45621</v>
      </c>
    </row>
    <row r="241" spans="1:6" x14ac:dyDescent="0.25">
      <c r="A241" s="24">
        <v>235</v>
      </c>
      <c r="B241" s="25">
        <v>12724</v>
      </c>
      <c r="C241" s="25" t="s">
        <v>37</v>
      </c>
      <c r="D241" s="26" t="s">
        <v>209</v>
      </c>
      <c r="E241" s="27">
        <v>0.01</v>
      </c>
      <c r="F241" s="31">
        <v>45621</v>
      </c>
    </row>
    <row r="242" spans="1:6" x14ac:dyDescent="0.25">
      <c r="A242" s="24">
        <v>236</v>
      </c>
      <c r="B242" s="25">
        <v>12724</v>
      </c>
      <c r="C242" s="25" t="s">
        <v>87</v>
      </c>
      <c r="D242" s="26" t="s">
        <v>209</v>
      </c>
      <c r="E242" s="27">
        <v>-383</v>
      </c>
      <c r="F242" s="31">
        <v>45621</v>
      </c>
    </row>
    <row r="243" spans="1:6" x14ac:dyDescent="0.25">
      <c r="A243" s="24">
        <v>237</v>
      </c>
      <c r="B243" s="25">
        <v>27464</v>
      </c>
      <c r="C243" s="25" t="s">
        <v>28</v>
      </c>
      <c r="D243" s="26" t="s">
        <v>152</v>
      </c>
      <c r="E243" s="27">
        <v>-7956</v>
      </c>
      <c r="F243" s="31">
        <v>45621</v>
      </c>
    </row>
    <row r="244" spans="1:6" x14ac:dyDescent="0.25">
      <c r="A244" s="24">
        <v>238</v>
      </c>
      <c r="B244" s="25">
        <v>27467</v>
      </c>
      <c r="C244" s="25" t="s">
        <v>28</v>
      </c>
      <c r="D244" s="26" t="s">
        <v>152</v>
      </c>
      <c r="E244" s="27">
        <v>-5620.31</v>
      </c>
      <c r="F244" s="31">
        <v>45621</v>
      </c>
    </row>
    <row r="245" spans="1:6" x14ac:dyDescent="0.25">
      <c r="A245" s="24">
        <v>239</v>
      </c>
      <c r="B245" s="25">
        <v>38666</v>
      </c>
      <c r="C245" s="25" t="s">
        <v>28</v>
      </c>
      <c r="D245" s="26" t="s">
        <v>210</v>
      </c>
      <c r="E245" s="27">
        <v>-761</v>
      </c>
      <c r="F245" s="31">
        <v>45621</v>
      </c>
    </row>
    <row r="246" spans="1:6" x14ac:dyDescent="0.25">
      <c r="A246" s="24">
        <v>240</v>
      </c>
      <c r="B246" s="25">
        <v>184523</v>
      </c>
      <c r="C246" s="25" t="s">
        <v>29</v>
      </c>
      <c r="D246" s="26" t="s">
        <v>117</v>
      </c>
      <c r="E246" s="27">
        <v>-14850</v>
      </c>
      <c r="F246" s="31">
        <v>45621</v>
      </c>
    </row>
    <row r="247" spans="1:6" x14ac:dyDescent="0.25">
      <c r="A247" s="24">
        <v>241</v>
      </c>
      <c r="B247" s="25">
        <v>241464</v>
      </c>
      <c r="C247" s="25" t="s">
        <v>11</v>
      </c>
      <c r="D247" s="26" t="s">
        <v>90</v>
      </c>
      <c r="E247" s="27">
        <v>-315.01</v>
      </c>
      <c r="F247" s="31">
        <v>45621</v>
      </c>
    </row>
    <row r="248" spans="1:6" x14ac:dyDescent="0.25">
      <c r="A248" s="24">
        <v>242</v>
      </c>
      <c r="B248" s="25">
        <v>281868</v>
      </c>
      <c r="C248" s="25" t="s">
        <v>29</v>
      </c>
      <c r="D248" s="26" t="s">
        <v>103</v>
      </c>
      <c r="E248" s="27">
        <v>-35.200000000000003</v>
      </c>
      <c r="F248" s="31">
        <v>45621</v>
      </c>
    </row>
    <row r="249" spans="1:6" x14ac:dyDescent="0.25">
      <c r="A249" s="24">
        <v>243</v>
      </c>
      <c r="B249" s="25">
        <v>480643</v>
      </c>
      <c r="C249" s="25" t="s">
        <v>29</v>
      </c>
      <c r="D249" s="26" t="s">
        <v>104</v>
      </c>
      <c r="E249" s="27">
        <v>-17605</v>
      </c>
      <c r="F249" s="31">
        <v>45621</v>
      </c>
    </row>
    <row r="250" spans="1:6" x14ac:dyDescent="0.25">
      <c r="A250" s="24">
        <v>244</v>
      </c>
      <c r="B250" s="25">
        <v>1093097</v>
      </c>
      <c r="C250" s="25" t="s">
        <v>28</v>
      </c>
      <c r="D250" s="26" t="s">
        <v>203</v>
      </c>
      <c r="E250" s="27">
        <v>-691.95</v>
      </c>
      <c r="F250" s="31">
        <v>45621</v>
      </c>
    </row>
    <row r="251" spans="1:6" x14ac:dyDescent="0.25">
      <c r="A251" s="24">
        <v>245</v>
      </c>
      <c r="B251" s="25">
        <v>1931527</v>
      </c>
      <c r="C251" s="25" t="s">
        <v>28</v>
      </c>
      <c r="D251" s="26" t="s">
        <v>94</v>
      </c>
      <c r="E251" s="27">
        <v>-2247.6999999999998</v>
      </c>
      <c r="F251" s="31">
        <v>45621</v>
      </c>
    </row>
    <row r="252" spans="1:6" x14ac:dyDescent="0.25">
      <c r="A252" s="24">
        <v>246</v>
      </c>
      <c r="B252" s="25">
        <v>188001317</v>
      </c>
      <c r="C252" s="25" t="s">
        <v>61</v>
      </c>
      <c r="D252" s="26" t="s">
        <v>62</v>
      </c>
      <c r="E252" s="27">
        <v>-125.5</v>
      </c>
      <c r="F252" s="31">
        <v>45621</v>
      </c>
    </row>
    <row r="253" spans="1:6" x14ac:dyDescent="0.25">
      <c r="A253" s="24">
        <v>247</v>
      </c>
      <c r="B253" s="25">
        <v>2024003299</v>
      </c>
      <c r="C253" s="25" t="s">
        <v>27</v>
      </c>
      <c r="D253" s="26" t="s">
        <v>32</v>
      </c>
      <c r="E253" s="27">
        <v>-112.71</v>
      </c>
      <c r="F253" s="31">
        <v>45621</v>
      </c>
    </row>
    <row r="254" spans="1:6" x14ac:dyDescent="0.25">
      <c r="A254" s="24">
        <v>248</v>
      </c>
      <c r="B254" s="25">
        <v>1215</v>
      </c>
      <c r="C254" s="25" t="s">
        <v>171</v>
      </c>
      <c r="D254" s="26" t="s">
        <v>211</v>
      </c>
      <c r="E254" s="27">
        <v>-3444.61</v>
      </c>
      <c r="F254" s="31">
        <v>45622</v>
      </c>
    </row>
    <row r="255" spans="1:6" x14ac:dyDescent="0.25">
      <c r="A255" s="24">
        <v>249</v>
      </c>
      <c r="B255" s="25">
        <v>16216</v>
      </c>
      <c r="C255" s="25" t="s">
        <v>58</v>
      </c>
      <c r="D255" s="26" t="s">
        <v>160</v>
      </c>
      <c r="E255" s="27">
        <v>-105.56</v>
      </c>
      <c r="F255" s="31">
        <v>45622</v>
      </c>
    </row>
    <row r="256" spans="1:6" x14ac:dyDescent="0.25">
      <c r="A256" s="24">
        <v>250</v>
      </c>
      <c r="B256" s="25">
        <v>185158</v>
      </c>
      <c r="C256" s="25" t="s">
        <v>29</v>
      </c>
      <c r="D256" s="26" t="s">
        <v>117</v>
      </c>
      <c r="E256" s="27">
        <v>-1700</v>
      </c>
      <c r="F256" s="31">
        <v>45622</v>
      </c>
    </row>
    <row r="257" spans="1:6" x14ac:dyDescent="0.25">
      <c r="A257" s="24">
        <v>251</v>
      </c>
      <c r="B257" s="25">
        <v>258935</v>
      </c>
      <c r="C257" s="25" t="s">
        <v>28</v>
      </c>
      <c r="D257" s="26" t="s">
        <v>212</v>
      </c>
      <c r="E257" s="27">
        <v>-2184</v>
      </c>
      <c r="F257" s="31">
        <v>45622</v>
      </c>
    </row>
    <row r="258" spans="1:6" x14ac:dyDescent="0.25">
      <c r="A258" s="24">
        <v>252</v>
      </c>
      <c r="B258" s="25">
        <v>188109281</v>
      </c>
      <c r="C258" s="25" t="s">
        <v>142</v>
      </c>
      <c r="D258" s="26" t="s">
        <v>62</v>
      </c>
      <c r="E258" s="27">
        <v>-4900.97</v>
      </c>
      <c r="F258" s="31">
        <v>45622</v>
      </c>
    </row>
    <row r="259" spans="1:6" x14ac:dyDescent="0.25">
      <c r="A259" s="24">
        <v>253</v>
      </c>
      <c r="B259" s="25">
        <v>455653931</v>
      </c>
      <c r="C259" s="25" t="s">
        <v>142</v>
      </c>
      <c r="D259" s="26" t="s">
        <v>62</v>
      </c>
      <c r="E259" s="27">
        <v>-150</v>
      </c>
      <c r="F259" s="31">
        <v>45622</v>
      </c>
    </row>
    <row r="260" spans="1:6" x14ac:dyDescent="0.25">
      <c r="A260" s="24">
        <v>254</v>
      </c>
      <c r="B260" s="25">
        <v>13555</v>
      </c>
      <c r="C260" s="25" t="s">
        <v>28</v>
      </c>
      <c r="D260" s="26" t="s">
        <v>73</v>
      </c>
      <c r="E260" s="27">
        <v>-6380</v>
      </c>
      <c r="F260" s="31">
        <v>45623</v>
      </c>
    </row>
    <row r="261" spans="1:6" x14ac:dyDescent="0.25">
      <c r="A261" s="24">
        <v>255</v>
      </c>
      <c r="B261" s="25">
        <v>15978</v>
      </c>
      <c r="C261" s="25" t="s">
        <v>29</v>
      </c>
      <c r="D261" s="26" t="s">
        <v>161</v>
      </c>
      <c r="E261" s="27">
        <v>-604</v>
      </c>
      <c r="F261" s="31">
        <v>45623</v>
      </c>
    </row>
    <row r="262" spans="1:6" x14ac:dyDescent="0.25">
      <c r="A262" s="24">
        <v>256</v>
      </c>
      <c r="B262" s="25">
        <v>39004</v>
      </c>
      <c r="C262" s="25" t="s">
        <v>29</v>
      </c>
      <c r="D262" s="26" t="s">
        <v>162</v>
      </c>
      <c r="E262" s="27">
        <v>-2040</v>
      </c>
      <c r="F262" s="31">
        <v>45623</v>
      </c>
    </row>
    <row r="263" spans="1:6" x14ac:dyDescent="0.25">
      <c r="A263" s="24">
        <v>257</v>
      </c>
      <c r="B263" s="25">
        <v>77758</v>
      </c>
      <c r="C263" s="25" t="s">
        <v>27</v>
      </c>
      <c r="D263" s="26" t="s">
        <v>60</v>
      </c>
      <c r="E263" s="27">
        <v>-218520</v>
      </c>
      <c r="F263" s="31">
        <v>45623</v>
      </c>
    </row>
    <row r="264" spans="1:6" x14ac:dyDescent="0.25">
      <c r="A264" s="24">
        <v>258</v>
      </c>
      <c r="B264" s="25">
        <v>254029</v>
      </c>
      <c r="C264" s="25" t="s">
        <v>29</v>
      </c>
      <c r="D264" s="26" t="s">
        <v>93</v>
      </c>
      <c r="E264" s="27">
        <v>-89.9</v>
      </c>
      <c r="F264" s="31">
        <v>45623</v>
      </c>
    </row>
    <row r="265" spans="1:6" x14ac:dyDescent="0.25">
      <c r="A265" s="24">
        <v>259</v>
      </c>
      <c r="B265" s="25">
        <v>367284</v>
      </c>
      <c r="C265" s="25" t="s">
        <v>29</v>
      </c>
      <c r="D265" s="26" t="s">
        <v>163</v>
      </c>
      <c r="E265" s="27">
        <v>-889.5</v>
      </c>
      <c r="F265" s="31">
        <v>45623</v>
      </c>
    </row>
    <row r="266" spans="1:6" x14ac:dyDescent="0.25">
      <c r="A266" s="24">
        <v>260</v>
      </c>
      <c r="B266" s="25">
        <v>735710</v>
      </c>
      <c r="C266" s="25" t="s">
        <v>43</v>
      </c>
      <c r="D266" s="26" t="s">
        <v>213</v>
      </c>
      <c r="E266" s="27">
        <v>-18312.48</v>
      </c>
      <c r="F266" s="31">
        <v>45623</v>
      </c>
    </row>
    <row r="267" spans="1:6" x14ac:dyDescent="0.25">
      <c r="A267" s="24">
        <v>261</v>
      </c>
      <c r="B267" s="25">
        <v>988877</v>
      </c>
      <c r="C267" s="25" t="s">
        <v>31</v>
      </c>
      <c r="D267" s="26" t="s">
        <v>52</v>
      </c>
      <c r="E267" s="27">
        <v>-1287</v>
      </c>
      <c r="F267" s="31">
        <v>45623</v>
      </c>
    </row>
    <row r="268" spans="1:6" x14ac:dyDescent="0.25">
      <c r="A268" s="24">
        <v>262</v>
      </c>
      <c r="B268" s="25">
        <v>988925</v>
      </c>
      <c r="C268" s="25" t="s">
        <v>31</v>
      </c>
      <c r="D268" s="26" t="s">
        <v>52</v>
      </c>
      <c r="E268" s="27">
        <v>-344.64</v>
      </c>
      <c r="F268" s="31">
        <v>45623</v>
      </c>
    </row>
    <row r="269" spans="1:6" x14ac:dyDescent="0.25">
      <c r="A269" s="24">
        <v>263</v>
      </c>
      <c r="B269" s="25">
        <v>10424002</v>
      </c>
      <c r="C269" s="25" t="s">
        <v>28</v>
      </c>
      <c r="D269" s="26" t="s">
        <v>206</v>
      </c>
      <c r="E269" s="27">
        <v>-707.06</v>
      </c>
      <c r="F269" s="31">
        <v>45623</v>
      </c>
    </row>
    <row r="270" spans="1:6" x14ac:dyDescent="0.25">
      <c r="A270" s="24">
        <v>264</v>
      </c>
      <c r="B270" s="25">
        <v>26882153</v>
      </c>
      <c r="C270" s="25" t="s">
        <v>61</v>
      </c>
      <c r="D270" s="26" t="s">
        <v>62</v>
      </c>
      <c r="E270" s="27">
        <v>-547.99</v>
      </c>
      <c r="F270" s="31">
        <v>45623</v>
      </c>
    </row>
    <row r="271" spans="1:6" x14ac:dyDescent="0.25">
      <c r="A271" s="24">
        <v>265</v>
      </c>
      <c r="B271" s="25">
        <v>102</v>
      </c>
      <c r="C271" s="25" t="s">
        <v>33</v>
      </c>
      <c r="D271" s="26" t="s">
        <v>100</v>
      </c>
      <c r="E271" s="27">
        <v>-3850</v>
      </c>
      <c r="F271" s="31">
        <v>45624</v>
      </c>
    </row>
    <row r="272" spans="1:6" x14ac:dyDescent="0.25">
      <c r="A272" s="24">
        <v>266</v>
      </c>
      <c r="B272" s="25">
        <v>103</v>
      </c>
      <c r="C272" s="25" t="s">
        <v>33</v>
      </c>
      <c r="D272" s="26" t="s">
        <v>100</v>
      </c>
      <c r="E272" s="27">
        <v>-550</v>
      </c>
      <c r="F272" s="31">
        <v>45624</v>
      </c>
    </row>
    <row r="273" spans="1:6" x14ac:dyDescent="0.25">
      <c r="A273" s="24">
        <v>267</v>
      </c>
      <c r="B273" s="25">
        <v>1707</v>
      </c>
      <c r="C273" s="25" t="s">
        <v>29</v>
      </c>
      <c r="D273" s="26" t="s">
        <v>123</v>
      </c>
      <c r="E273" s="27">
        <v>-6300</v>
      </c>
      <c r="F273" s="31">
        <v>45624</v>
      </c>
    </row>
    <row r="274" spans="1:6" x14ac:dyDescent="0.25">
      <c r="A274" s="24">
        <v>268</v>
      </c>
      <c r="B274" s="25">
        <v>6942</v>
      </c>
      <c r="C274" s="25" t="s">
        <v>87</v>
      </c>
      <c r="D274" s="26" t="s">
        <v>164</v>
      </c>
      <c r="E274" s="27">
        <v>-9737.0300000000007</v>
      </c>
      <c r="F274" s="31">
        <v>45624</v>
      </c>
    </row>
    <row r="275" spans="1:6" x14ac:dyDescent="0.25">
      <c r="A275" s="24">
        <v>269</v>
      </c>
      <c r="B275" s="25">
        <v>16553</v>
      </c>
      <c r="C275" s="25" t="s">
        <v>134</v>
      </c>
      <c r="D275" s="26" t="s">
        <v>165</v>
      </c>
      <c r="E275" s="27">
        <v>-29662.42</v>
      </c>
      <c r="F275" s="31">
        <v>45624</v>
      </c>
    </row>
    <row r="276" spans="1:6" x14ac:dyDescent="0.25">
      <c r="A276" s="24">
        <v>270</v>
      </c>
      <c r="B276" s="25">
        <v>18680</v>
      </c>
      <c r="C276" s="25" t="s">
        <v>27</v>
      </c>
      <c r="D276" s="26" t="s">
        <v>60</v>
      </c>
      <c r="E276" s="27">
        <v>-1344</v>
      </c>
      <c r="F276" s="31">
        <v>45624</v>
      </c>
    </row>
    <row r="277" spans="1:6" x14ac:dyDescent="0.25">
      <c r="A277" s="24">
        <v>271</v>
      </c>
      <c r="B277" s="25">
        <v>27706</v>
      </c>
      <c r="C277" s="25" t="s">
        <v>28</v>
      </c>
      <c r="D277" s="26" t="s">
        <v>152</v>
      </c>
      <c r="E277" s="27">
        <v>-984.84</v>
      </c>
      <c r="F277" s="31">
        <v>45624</v>
      </c>
    </row>
    <row r="278" spans="1:6" x14ac:dyDescent="0.25">
      <c r="A278" s="24">
        <v>272</v>
      </c>
      <c r="B278" s="25">
        <v>31472</v>
      </c>
      <c r="C278" s="25" t="s">
        <v>30</v>
      </c>
      <c r="D278" s="26" t="s">
        <v>195</v>
      </c>
      <c r="E278" s="27">
        <v>-32915</v>
      </c>
      <c r="F278" s="31">
        <v>45624</v>
      </c>
    </row>
    <row r="279" spans="1:6" x14ac:dyDescent="0.25">
      <c r="A279" s="24">
        <v>273</v>
      </c>
      <c r="B279" s="25">
        <v>32431</v>
      </c>
      <c r="C279" s="25" t="s">
        <v>29</v>
      </c>
      <c r="D279" s="26" t="s">
        <v>75</v>
      </c>
      <c r="E279" s="27">
        <v>-418.19</v>
      </c>
      <c r="F279" s="31">
        <v>45624</v>
      </c>
    </row>
    <row r="280" spans="1:6" x14ac:dyDescent="0.25">
      <c r="A280" s="24">
        <v>274</v>
      </c>
      <c r="B280" s="25">
        <v>38736</v>
      </c>
      <c r="C280" s="25" t="s">
        <v>28</v>
      </c>
      <c r="D280" s="26" t="s">
        <v>210</v>
      </c>
      <c r="E280" s="27">
        <v>-3662</v>
      </c>
      <c r="F280" s="31">
        <v>45624</v>
      </c>
    </row>
    <row r="281" spans="1:6" x14ac:dyDescent="0.25">
      <c r="A281" s="24">
        <v>275</v>
      </c>
      <c r="B281" s="25">
        <v>38737</v>
      </c>
      <c r="C281" s="25" t="s">
        <v>28</v>
      </c>
      <c r="D281" s="26" t="s">
        <v>210</v>
      </c>
      <c r="E281" s="27">
        <v>-4663.3</v>
      </c>
      <c r="F281" s="31">
        <v>45624</v>
      </c>
    </row>
    <row r="282" spans="1:6" x14ac:dyDescent="0.25">
      <c r="A282" s="24">
        <v>276</v>
      </c>
      <c r="B282" s="25">
        <v>53070</v>
      </c>
      <c r="C282" s="25" t="s">
        <v>28</v>
      </c>
      <c r="D282" s="26" t="s">
        <v>136</v>
      </c>
      <c r="E282" s="27">
        <v>-851.1</v>
      </c>
      <c r="F282" s="31">
        <v>45624</v>
      </c>
    </row>
    <row r="283" spans="1:6" x14ac:dyDescent="0.25">
      <c r="A283" s="24">
        <v>277</v>
      </c>
      <c r="B283" s="25">
        <v>56611</v>
      </c>
      <c r="C283" s="25" t="s">
        <v>29</v>
      </c>
      <c r="D283" s="26" t="s">
        <v>91</v>
      </c>
      <c r="E283" s="27">
        <v>-3220</v>
      </c>
      <c r="F283" s="31">
        <v>45624</v>
      </c>
    </row>
    <row r="284" spans="1:6" x14ac:dyDescent="0.25">
      <c r="A284" s="24">
        <v>278</v>
      </c>
      <c r="B284" s="25">
        <v>56612</v>
      </c>
      <c r="C284" s="25" t="s">
        <v>29</v>
      </c>
      <c r="D284" s="26" t="s">
        <v>91</v>
      </c>
      <c r="E284" s="27">
        <v>-1760</v>
      </c>
      <c r="F284" s="31">
        <v>45624</v>
      </c>
    </row>
    <row r="285" spans="1:6" x14ac:dyDescent="0.25">
      <c r="A285" s="24">
        <v>279</v>
      </c>
      <c r="B285" s="25">
        <v>198379</v>
      </c>
      <c r="C285" s="25" t="s">
        <v>28</v>
      </c>
      <c r="D285" s="26" t="s">
        <v>166</v>
      </c>
      <c r="E285" s="27">
        <v>-539.39</v>
      </c>
      <c r="F285" s="31">
        <v>45624</v>
      </c>
    </row>
    <row r="286" spans="1:6" x14ac:dyDescent="0.25">
      <c r="A286" s="24">
        <v>280</v>
      </c>
      <c r="B286" s="25">
        <v>293149</v>
      </c>
      <c r="C286" s="25" t="s">
        <v>28</v>
      </c>
      <c r="D286" s="26" t="s">
        <v>125</v>
      </c>
      <c r="E286" s="27">
        <v>-1959.69</v>
      </c>
      <c r="F286" s="31">
        <v>45624</v>
      </c>
    </row>
    <row r="287" spans="1:6" x14ac:dyDescent="0.25">
      <c r="A287" s="24">
        <v>281</v>
      </c>
      <c r="B287" s="25">
        <v>940155</v>
      </c>
      <c r="C287" s="25" t="s">
        <v>29</v>
      </c>
      <c r="D287" s="26" t="s">
        <v>138</v>
      </c>
      <c r="E287" s="27">
        <v>-1460.26</v>
      </c>
      <c r="F287" s="31">
        <v>45624</v>
      </c>
    </row>
    <row r="288" spans="1:6" x14ac:dyDescent="0.25">
      <c r="A288" s="24">
        <v>282</v>
      </c>
      <c r="B288" s="25">
        <v>1147786</v>
      </c>
      <c r="C288" s="25" t="s">
        <v>28</v>
      </c>
      <c r="D288" s="26" t="s">
        <v>124</v>
      </c>
      <c r="E288" s="27">
        <v>-1856.86</v>
      </c>
      <c r="F288" s="31">
        <v>45624</v>
      </c>
    </row>
    <row r="289" spans="1:6" x14ac:dyDescent="0.25">
      <c r="A289" s="24">
        <v>283</v>
      </c>
      <c r="B289" s="25">
        <v>1718171</v>
      </c>
      <c r="C289" s="25" t="s">
        <v>50</v>
      </c>
      <c r="D289" s="26" t="s">
        <v>32</v>
      </c>
      <c r="E289" s="27">
        <v>1095987.98</v>
      </c>
      <c r="F289" s="31">
        <v>45625</v>
      </c>
    </row>
    <row r="290" spans="1:6" x14ac:dyDescent="0.25">
      <c r="A290" s="24">
        <v>284</v>
      </c>
      <c r="B290" s="25">
        <v>1718172</v>
      </c>
      <c r="C290" s="25" t="s">
        <v>50</v>
      </c>
      <c r="D290" s="26" t="s">
        <v>32</v>
      </c>
      <c r="E290" s="27">
        <v>9272.61</v>
      </c>
      <c r="F290" s="31">
        <v>45625</v>
      </c>
    </row>
    <row r="291" spans="1:6" x14ac:dyDescent="0.25">
      <c r="A291" s="24">
        <v>285</v>
      </c>
      <c r="B291" s="25">
        <v>807</v>
      </c>
      <c r="C291" s="25" t="s">
        <v>11</v>
      </c>
      <c r="D291" s="26" t="s">
        <v>139</v>
      </c>
      <c r="E291" s="27">
        <v>-3898.8</v>
      </c>
      <c r="F291" s="31">
        <v>45625</v>
      </c>
    </row>
    <row r="292" spans="1:6" x14ac:dyDescent="0.25">
      <c r="A292" s="24">
        <v>286</v>
      </c>
      <c r="B292" s="25">
        <v>2502</v>
      </c>
      <c r="C292" s="25" t="s">
        <v>29</v>
      </c>
      <c r="D292" s="26" t="s">
        <v>127</v>
      </c>
      <c r="E292" s="27">
        <v>-845.8</v>
      </c>
      <c r="F292" s="31">
        <v>45625</v>
      </c>
    </row>
    <row r="293" spans="1:6" x14ac:dyDescent="0.25">
      <c r="A293" s="24">
        <v>287</v>
      </c>
      <c r="B293" s="25">
        <v>9198</v>
      </c>
      <c r="C293" s="25" t="s">
        <v>57</v>
      </c>
      <c r="D293" s="26" t="s">
        <v>183</v>
      </c>
      <c r="E293" s="27">
        <v>-2210</v>
      </c>
      <c r="F293" s="31">
        <v>45625</v>
      </c>
    </row>
    <row r="294" spans="1:6" x14ac:dyDescent="0.25">
      <c r="A294" s="24">
        <v>288</v>
      </c>
      <c r="B294" s="25">
        <v>11636</v>
      </c>
      <c r="C294" s="25" t="s">
        <v>108</v>
      </c>
      <c r="D294" s="26" t="s">
        <v>114</v>
      </c>
      <c r="E294" s="27">
        <v>-15045.13</v>
      </c>
      <c r="F294" s="31">
        <v>45625</v>
      </c>
    </row>
    <row r="295" spans="1:6" x14ac:dyDescent="0.25">
      <c r="A295" s="24">
        <v>289</v>
      </c>
      <c r="B295" s="25">
        <v>13759</v>
      </c>
      <c r="C295" s="25" t="s">
        <v>76</v>
      </c>
      <c r="D295" s="26" t="s">
        <v>129</v>
      </c>
      <c r="E295" s="27">
        <v>-4200</v>
      </c>
      <c r="F295" s="31">
        <v>45625</v>
      </c>
    </row>
    <row r="296" spans="1:6" x14ac:dyDescent="0.25">
      <c r="A296" s="24">
        <v>290</v>
      </c>
      <c r="B296" s="25">
        <v>13760</v>
      </c>
      <c r="C296" s="25" t="s">
        <v>76</v>
      </c>
      <c r="D296" s="26" t="s">
        <v>129</v>
      </c>
      <c r="E296" s="27">
        <v>-4200</v>
      </c>
      <c r="F296" s="31">
        <v>45625</v>
      </c>
    </row>
    <row r="297" spans="1:6" x14ac:dyDescent="0.25">
      <c r="A297" s="24">
        <v>291</v>
      </c>
      <c r="B297" s="25">
        <v>27740</v>
      </c>
      <c r="C297" s="25" t="s">
        <v>37</v>
      </c>
      <c r="D297" s="26" t="s">
        <v>152</v>
      </c>
      <c r="E297" s="27">
        <v>71.209999999999994</v>
      </c>
      <c r="F297" s="31">
        <v>45625</v>
      </c>
    </row>
    <row r="298" spans="1:6" x14ac:dyDescent="0.25">
      <c r="A298" s="24">
        <v>292</v>
      </c>
      <c r="B298" s="25">
        <v>27740</v>
      </c>
      <c r="C298" s="25" t="s">
        <v>28</v>
      </c>
      <c r="D298" s="26" t="s">
        <v>152</v>
      </c>
      <c r="E298" s="27">
        <v>-3773.41</v>
      </c>
      <c r="F298" s="31">
        <v>45625</v>
      </c>
    </row>
    <row r="299" spans="1:6" x14ac:dyDescent="0.25">
      <c r="A299" s="24">
        <v>293</v>
      </c>
      <c r="B299" s="25">
        <v>27768</v>
      </c>
      <c r="C299" s="25" t="s">
        <v>28</v>
      </c>
      <c r="D299" s="26" t="s">
        <v>152</v>
      </c>
      <c r="E299" s="27">
        <v>-3202</v>
      </c>
      <c r="F299" s="31">
        <v>45625</v>
      </c>
    </row>
    <row r="300" spans="1:6" x14ac:dyDescent="0.25">
      <c r="A300" s="24">
        <v>294</v>
      </c>
      <c r="B300" s="25">
        <v>154957</v>
      </c>
      <c r="C300" s="25" t="s">
        <v>27</v>
      </c>
      <c r="D300" s="26" t="s">
        <v>60</v>
      </c>
      <c r="E300" s="27">
        <v>-2880</v>
      </c>
      <c r="F300" s="31">
        <v>45625</v>
      </c>
    </row>
    <row r="301" spans="1:6" x14ac:dyDescent="0.25">
      <c r="A301" s="24">
        <v>295</v>
      </c>
      <c r="B301" s="25">
        <v>198627</v>
      </c>
      <c r="C301" s="25" t="s">
        <v>37</v>
      </c>
      <c r="D301" s="26" t="s">
        <v>166</v>
      </c>
      <c r="E301" s="27">
        <v>49.26</v>
      </c>
      <c r="F301" s="31">
        <v>45625</v>
      </c>
    </row>
    <row r="302" spans="1:6" x14ac:dyDescent="0.25">
      <c r="A302" s="24">
        <v>296</v>
      </c>
      <c r="B302" s="25">
        <v>198627</v>
      </c>
      <c r="C302" s="25" t="s">
        <v>28</v>
      </c>
      <c r="D302" s="26" t="s">
        <v>166</v>
      </c>
      <c r="E302" s="27">
        <v>-1790.79</v>
      </c>
      <c r="F302" s="31">
        <v>45625</v>
      </c>
    </row>
    <row r="303" spans="1:6" x14ac:dyDescent="0.25">
      <c r="A303" s="24">
        <v>297</v>
      </c>
      <c r="B303" s="25">
        <v>222388</v>
      </c>
      <c r="C303" s="25" t="s">
        <v>28</v>
      </c>
      <c r="D303" s="26" t="s">
        <v>167</v>
      </c>
      <c r="E303" s="27">
        <v>-1870</v>
      </c>
      <c r="F303" s="31">
        <v>45625</v>
      </c>
    </row>
    <row r="304" spans="1:6" x14ac:dyDescent="0.25">
      <c r="A304" s="24">
        <v>298</v>
      </c>
      <c r="B304" s="25">
        <v>273811</v>
      </c>
      <c r="C304" s="25" t="s">
        <v>92</v>
      </c>
      <c r="D304" s="26" t="s">
        <v>139</v>
      </c>
      <c r="E304" s="27">
        <v>1707.81</v>
      </c>
      <c r="F304" s="31">
        <v>45625</v>
      </c>
    </row>
    <row r="305" spans="1:8" x14ac:dyDescent="0.25">
      <c r="A305" s="24">
        <v>299</v>
      </c>
      <c r="B305" s="25">
        <v>281173</v>
      </c>
      <c r="C305" s="25" t="s">
        <v>29</v>
      </c>
      <c r="D305" s="26" t="s">
        <v>105</v>
      </c>
      <c r="E305" s="27">
        <v>-190</v>
      </c>
      <c r="F305" s="31">
        <v>45625</v>
      </c>
    </row>
    <row r="306" spans="1:8" x14ac:dyDescent="0.25">
      <c r="A306" s="24">
        <v>300</v>
      </c>
      <c r="B306" s="25">
        <v>281174</v>
      </c>
      <c r="C306" s="25" t="s">
        <v>29</v>
      </c>
      <c r="D306" s="26" t="s">
        <v>105</v>
      </c>
      <c r="E306" s="27">
        <v>-190</v>
      </c>
      <c r="F306" s="31">
        <v>45625</v>
      </c>
    </row>
    <row r="307" spans="1:8" x14ac:dyDescent="0.25">
      <c r="A307" s="24">
        <v>301</v>
      </c>
      <c r="B307" s="25">
        <v>496371</v>
      </c>
      <c r="C307" s="25" t="s">
        <v>29</v>
      </c>
      <c r="D307" s="26" t="s">
        <v>214</v>
      </c>
      <c r="E307" s="27">
        <v>-991.99</v>
      </c>
      <c r="F307" s="31">
        <v>45625</v>
      </c>
    </row>
    <row r="308" spans="1:8" x14ac:dyDescent="0.25">
      <c r="A308" s="24">
        <v>302</v>
      </c>
      <c r="B308" s="25">
        <v>735716</v>
      </c>
      <c r="C308" s="25" t="s">
        <v>69</v>
      </c>
      <c r="D308" s="26" t="s">
        <v>78</v>
      </c>
      <c r="E308" s="27">
        <v>-410.4</v>
      </c>
      <c r="F308" s="31">
        <v>45625</v>
      </c>
    </row>
    <row r="309" spans="1:8" x14ac:dyDescent="0.25">
      <c r="A309" s="24">
        <v>303</v>
      </c>
      <c r="B309" s="25">
        <v>930972</v>
      </c>
      <c r="C309" s="25" t="s">
        <v>29</v>
      </c>
      <c r="D309" s="26" t="s">
        <v>168</v>
      </c>
      <c r="E309" s="27">
        <v>-458.25</v>
      </c>
      <c r="F309" s="31">
        <v>45625</v>
      </c>
    </row>
    <row r="310" spans="1:8" x14ac:dyDescent="0.25">
      <c r="A310" s="24">
        <v>304</v>
      </c>
      <c r="B310" s="25">
        <v>934880</v>
      </c>
      <c r="C310" s="25" t="s">
        <v>182</v>
      </c>
      <c r="D310" s="26" t="s">
        <v>32</v>
      </c>
      <c r="E310" s="27">
        <v>467.16</v>
      </c>
      <c r="F310" s="31">
        <v>45625</v>
      </c>
    </row>
    <row r="311" spans="1:8" x14ac:dyDescent="0.25">
      <c r="A311" s="24">
        <v>305</v>
      </c>
      <c r="B311" s="25">
        <v>1497124</v>
      </c>
      <c r="C311" s="25" t="s">
        <v>29</v>
      </c>
      <c r="D311" s="26" t="s">
        <v>55</v>
      </c>
      <c r="E311" s="27">
        <v>-2800</v>
      </c>
      <c r="F311" s="31">
        <v>45625</v>
      </c>
    </row>
    <row r="312" spans="1:8" x14ac:dyDescent="0.25">
      <c r="A312" s="24">
        <v>306</v>
      </c>
      <c r="B312" s="25">
        <v>1933693</v>
      </c>
      <c r="C312" s="25" t="s">
        <v>28</v>
      </c>
      <c r="D312" s="26" t="s">
        <v>94</v>
      </c>
      <c r="E312" s="27">
        <v>-775.22</v>
      </c>
      <c r="F312" s="31">
        <v>45625</v>
      </c>
    </row>
    <row r="313" spans="1:8" x14ac:dyDescent="0.25">
      <c r="A313" s="24">
        <v>307</v>
      </c>
      <c r="B313" s="25">
        <v>10433536</v>
      </c>
      <c r="C313" s="25" t="s">
        <v>28</v>
      </c>
      <c r="D313" s="26" t="s">
        <v>206</v>
      </c>
      <c r="E313" s="27">
        <v>-288.35000000000002</v>
      </c>
      <c r="F313" s="31">
        <v>45625</v>
      </c>
    </row>
    <row r="314" spans="1:8" x14ac:dyDescent="0.25">
      <c r="A314" s="24">
        <v>308</v>
      </c>
      <c r="B314" s="25">
        <v>10434867</v>
      </c>
      <c r="C314" s="25" t="s">
        <v>28</v>
      </c>
      <c r="D314" s="26" t="s">
        <v>206</v>
      </c>
      <c r="E314" s="27">
        <v>-677.48</v>
      </c>
      <c r="F314" s="31">
        <v>45625</v>
      </c>
    </row>
    <row r="315" spans="1:8" x14ac:dyDescent="0.25">
      <c r="A315" s="24">
        <v>309</v>
      </c>
      <c r="B315" s="25">
        <v>2024003312</v>
      </c>
      <c r="C315" s="25" t="s">
        <v>215</v>
      </c>
      <c r="D315" s="26" t="s">
        <v>32</v>
      </c>
      <c r="E315" s="27">
        <v>-1506906.2</v>
      </c>
      <c r="F315" s="31">
        <v>45625</v>
      </c>
    </row>
    <row r="316" spans="1:8" x14ac:dyDescent="0.25">
      <c r="A316" s="24">
        <v>310</v>
      </c>
      <c r="B316" s="25">
        <v>2024003312</v>
      </c>
      <c r="C316" s="25" t="s">
        <v>215</v>
      </c>
      <c r="D316" s="26" t="s">
        <v>32</v>
      </c>
      <c r="E316" s="27">
        <v>-24856.33</v>
      </c>
      <c r="F316" s="31">
        <v>45625</v>
      </c>
    </row>
    <row r="317" spans="1:8" x14ac:dyDescent="0.25">
      <c r="A317" s="24">
        <v>311</v>
      </c>
      <c r="B317" s="25">
        <v>2024003322</v>
      </c>
      <c r="C317" s="25" t="s">
        <v>215</v>
      </c>
      <c r="D317" s="26" t="s">
        <v>32</v>
      </c>
      <c r="E317" s="27">
        <v>-4857.45</v>
      </c>
      <c r="F317" s="31">
        <v>45625</v>
      </c>
    </row>
    <row r="318" spans="1:8" ht="15.75" thickBot="1" x14ac:dyDescent="0.3">
      <c r="A318" s="24">
        <v>312</v>
      </c>
      <c r="B318" s="25">
        <v>2024003336</v>
      </c>
      <c r="C318" s="25" t="s">
        <v>42</v>
      </c>
      <c r="D318" s="26" t="s">
        <v>32</v>
      </c>
      <c r="E318" s="27">
        <v>-103779.34</v>
      </c>
      <c r="F318" s="31">
        <v>45625</v>
      </c>
    </row>
    <row r="319" spans="1:8" s="7" customFormat="1" ht="26.45" customHeight="1" thickBot="1" x14ac:dyDescent="0.3">
      <c r="A319" s="44" t="s">
        <v>19</v>
      </c>
      <c r="B319" s="45"/>
      <c r="C319" s="45"/>
      <c r="D319" s="45"/>
      <c r="E319" s="28">
        <f>SUM(E7:E318)</f>
        <v>-8242472.9600000009</v>
      </c>
      <c r="F319" s="6"/>
      <c r="H319" s="8"/>
    </row>
  </sheetData>
  <autoFilter ref="A6:J319" xr:uid="{61EF6D7A-A4BE-40C4-A290-8E97BD3AA023}"/>
  <mergeCells count="4">
    <mergeCell ref="A1:F1"/>
    <mergeCell ref="A3:F3"/>
    <mergeCell ref="A4:F4"/>
    <mergeCell ref="A319:D319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0" orientation="landscape" r:id="rId1"/>
  <headerFooter>
    <oddFooter>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D1118E-2E80-4006-BC1B-EE7BB95CE07F}"/>
</file>

<file path=customXml/itemProps2.xml><?xml version="1.0" encoding="utf-8"?>
<ds:datastoreItem xmlns:ds="http://schemas.openxmlformats.org/officeDocument/2006/customXml" ds:itemID="{BA6D6736-5BA4-43CB-A03D-EEE016632EB7}"/>
</file>

<file path=customXml/itemProps3.xml><?xml version="1.0" encoding="utf-8"?>
<ds:datastoreItem xmlns:ds="http://schemas.openxmlformats.org/officeDocument/2006/customXml" ds:itemID="{984C61DE-204A-49E8-8FA6-A4EECAA2EA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CAPA </vt:lpstr>
      <vt:lpstr>PERDIZES  RELAÇÃO PAGTOS</vt:lpstr>
      <vt:lpstr>'PERDIZES  RELAÇÃO PAGTOS'!Area_de_impressao</vt:lpstr>
      <vt:lpstr>'PERDIZES  RELAÇÃO PAGTOS'!Titulos_de_impressao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Crespi</dc:creator>
  <cp:lastModifiedBy>Daniela Sousa de Brito Ignacio</cp:lastModifiedBy>
  <cp:lastPrinted>2025-01-06T18:38:37Z</cp:lastPrinted>
  <dcterms:created xsi:type="dcterms:W3CDTF">2023-05-18T11:39:22Z</dcterms:created>
  <dcterms:modified xsi:type="dcterms:W3CDTF">2025-01-06T18:38:41Z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